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altexau.sharepoint.com/sites/doco/Native/"/>
    </mc:Choice>
  </mc:AlternateContent>
  <xr:revisionPtr revIDLastSave="82" documentId="8_{C4FA9959-07C9-4086-BBD3-6AD94AC21425}" xr6:coauthVersionLast="47" xr6:coauthVersionMax="47" xr10:uidLastSave="{9F8F25D3-36A1-464B-A5B2-6E68755B27D8}"/>
  <bookViews>
    <workbookView xWindow="37320" yWindow="-120" windowWidth="29040" windowHeight="15720" activeTab="3" xr2:uid="{671AA4E5-F458-4074-895F-96D8DE047990}"/>
  </bookViews>
  <sheets>
    <sheet name="HITRA-Hazard ID" sheetId="6" r:id="rId1"/>
    <sheet name="HITRA-Risk Assessment " sheetId="7" r:id="rId2"/>
    <sheet name="HITRA-Sign off " sheetId="9" r:id="rId3"/>
    <sheet name="Operational Risk Matrix" sheetId="8" r:id="rId4"/>
    <sheet name="Sheet3" sheetId="3" state="hidden" r:id="rId5"/>
  </sheets>
  <definedNames>
    <definedName name="_xlnm.Print_Area" localSheetId="0">'HITRA-Hazard ID'!$A$1:$BL$39</definedName>
    <definedName name="_xlnm.Print_Area" localSheetId="3">'Operational Risk Matrix'!$A$1:$AA$63</definedName>
    <definedName name="SignOff" localSheetId="2">'HITRA-Sign off '!$A$2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7" l="1"/>
  <c r="G4" i="7" s="1"/>
  <c r="N5" i="7"/>
  <c r="G5" i="7" s="1"/>
  <c r="N6" i="7"/>
  <c r="G6" i="7" s="1"/>
  <c r="N7" i="7"/>
  <c r="G7" i="7" s="1"/>
  <c r="N8" i="7"/>
  <c r="N9" i="7"/>
  <c r="N10" i="7"/>
  <c r="N11" i="7"/>
  <c r="G11" i="7" s="1"/>
  <c r="N12" i="7"/>
  <c r="G12" i="7" s="1"/>
  <c r="N13" i="7"/>
  <c r="G13" i="7" s="1"/>
  <c r="N14" i="7"/>
  <c r="G14" i="7" s="1"/>
  <c r="N15" i="7"/>
  <c r="G15" i="7" s="1"/>
  <c r="N16" i="7"/>
  <c r="G16" i="7" s="1"/>
  <c r="N17" i="7"/>
  <c r="G17" i="7" s="1"/>
  <c r="N18" i="7"/>
  <c r="G18" i="7" s="1"/>
  <c r="N19" i="7"/>
  <c r="G19" i="7" s="1"/>
  <c r="N20" i="7"/>
  <c r="N21" i="7"/>
  <c r="N22" i="7"/>
  <c r="G22" i="7" s="1"/>
  <c r="N23" i="7"/>
  <c r="G23" i="7" s="1"/>
  <c r="N24" i="7"/>
  <c r="G24" i="7" s="1"/>
  <c r="N25" i="7"/>
  <c r="G25" i="7" s="1"/>
  <c r="N26" i="7"/>
  <c r="G26" i="7" s="1"/>
  <c r="N27" i="7"/>
  <c r="G27" i="7" s="1"/>
  <c r="N28" i="7"/>
  <c r="G28" i="7" s="1"/>
  <c r="N29" i="7"/>
  <c r="G29" i="7" s="1"/>
  <c r="N30" i="7"/>
  <c r="G30" i="7" s="1"/>
  <c r="N31" i="7"/>
  <c r="G31" i="7" s="1"/>
  <c r="N32" i="7"/>
  <c r="N33" i="7"/>
  <c r="N34" i="7"/>
  <c r="N35" i="7"/>
  <c r="G35" i="7" s="1"/>
  <c r="N36" i="7"/>
  <c r="G36" i="7" s="1"/>
  <c r="N37" i="7"/>
  <c r="G37" i="7" s="1"/>
  <c r="N38" i="7"/>
  <c r="G38" i="7" s="1"/>
  <c r="N39" i="7"/>
  <c r="G39" i="7" s="1"/>
  <c r="N40" i="7"/>
  <c r="N41" i="7"/>
  <c r="N42" i="7"/>
  <c r="N43" i="7"/>
  <c r="N44" i="7"/>
  <c r="N45" i="7"/>
  <c r="N46" i="7"/>
  <c r="N47" i="7"/>
  <c r="G47" i="7" s="1"/>
  <c r="N48" i="7"/>
  <c r="G48" i="7" s="1"/>
  <c r="N49" i="7"/>
  <c r="G49" i="7" s="1"/>
  <c r="N50" i="7"/>
  <c r="G50" i="7" s="1"/>
  <c r="L7" i="7"/>
  <c r="L12" i="7"/>
  <c r="L13" i="7"/>
  <c r="L14" i="7"/>
  <c r="L15" i="7"/>
  <c r="L30" i="7"/>
  <c r="L31" i="7"/>
  <c r="L32" i="7"/>
  <c r="L42" i="7"/>
  <c r="L43" i="7"/>
  <c r="L44" i="7"/>
  <c r="L45" i="7"/>
  <c r="L46" i="7"/>
  <c r="L48" i="7"/>
  <c r="L50" i="7"/>
  <c r="O4" i="7"/>
  <c r="L4" i="7" s="1"/>
  <c r="O5" i="7"/>
  <c r="L5" i="7" s="1"/>
  <c r="O6" i="7"/>
  <c r="L6" i="7" s="1"/>
  <c r="O7" i="7"/>
  <c r="O8" i="7"/>
  <c r="L8" i="7" s="1"/>
  <c r="O9" i="7"/>
  <c r="L9" i="7" s="1"/>
  <c r="O10" i="7"/>
  <c r="L10" i="7" s="1"/>
  <c r="O11" i="7"/>
  <c r="L11" i="7" s="1"/>
  <c r="O12" i="7"/>
  <c r="O13" i="7"/>
  <c r="O14" i="7"/>
  <c r="O15" i="7"/>
  <c r="O16" i="7"/>
  <c r="L16" i="7" s="1"/>
  <c r="O17" i="7"/>
  <c r="L17" i="7" s="1"/>
  <c r="O18" i="7"/>
  <c r="L18" i="7" s="1"/>
  <c r="O19" i="7"/>
  <c r="L19" i="7" s="1"/>
  <c r="O20" i="7"/>
  <c r="L20" i="7" s="1"/>
  <c r="O21" i="7"/>
  <c r="L21" i="7" s="1"/>
  <c r="O22" i="7"/>
  <c r="L22" i="7" s="1"/>
  <c r="O23" i="7"/>
  <c r="L23" i="7" s="1"/>
  <c r="O24" i="7"/>
  <c r="L24" i="7" s="1"/>
  <c r="O25" i="7"/>
  <c r="L25" i="7" s="1"/>
  <c r="O26" i="7"/>
  <c r="L26" i="7" s="1"/>
  <c r="O27" i="7"/>
  <c r="L27" i="7" s="1"/>
  <c r="O28" i="7"/>
  <c r="L28" i="7" s="1"/>
  <c r="O29" i="7"/>
  <c r="L29" i="7" s="1"/>
  <c r="O30" i="7"/>
  <c r="O31" i="7"/>
  <c r="O32" i="7"/>
  <c r="O33" i="7"/>
  <c r="L33" i="7" s="1"/>
  <c r="O34" i="7"/>
  <c r="L34" i="7" s="1"/>
  <c r="O35" i="7"/>
  <c r="L35" i="7" s="1"/>
  <c r="O36" i="7"/>
  <c r="L36" i="7" s="1"/>
  <c r="O37" i="7"/>
  <c r="L37" i="7" s="1"/>
  <c r="O38" i="7"/>
  <c r="L38" i="7" s="1"/>
  <c r="O39" i="7"/>
  <c r="L39" i="7" s="1"/>
  <c r="O40" i="7"/>
  <c r="L40" i="7" s="1"/>
  <c r="O41" i="7"/>
  <c r="L41" i="7" s="1"/>
  <c r="O42" i="7"/>
  <c r="O43" i="7"/>
  <c r="O44" i="7"/>
  <c r="O45" i="7"/>
  <c r="O46" i="7"/>
  <c r="O47" i="7"/>
  <c r="L47" i="7" s="1"/>
  <c r="O48" i="7"/>
  <c r="O49" i="7"/>
  <c r="L49" i="7" s="1"/>
  <c r="O50" i="7"/>
  <c r="O3" i="7"/>
  <c r="L3" i="7" s="1"/>
  <c r="N3" i="7"/>
  <c r="G3" i="7" s="1"/>
  <c r="G8" i="7"/>
  <c r="G9" i="7"/>
  <c r="G10" i="7"/>
  <c r="G20" i="7"/>
  <c r="G21" i="7"/>
  <c r="G32" i="7"/>
  <c r="G33" i="7"/>
  <c r="G34" i="7"/>
  <c r="G40" i="7"/>
  <c r="G41" i="7"/>
  <c r="G42" i="7"/>
  <c r="G43" i="7"/>
  <c r="G44" i="7"/>
  <c r="G45" i="7"/>
  <c r="G46" i="7"/>
  <c r="F16" i="9"/>
</calcChain>
</file>

<file path=xl/sharedStrings.xml><?xml version="1.0" encoding="utf-8"?>
<sst xmlns="http://schemas.openxmlformats.org/spreadsheetml/2006/main" count="176" uniqueCount="128">
  <si>
    <t xml:space="preserve">The purpose of this form is to allow for the systematic assessment of the HSSE risks involved in a task or job.
This form is part of the permit to work system and is the basis of a work clearance.
</t>
  </si>
  <si>
    <t>Date:</t>
  </si>
  <si>
    <t>HITRA #</t>
  </si>
  <si>
    <t>PTW #</t>
  </si>
  <si>
    <t>Work Location</t>
  </si>
  <si>
    <t>HITRA Leader</t>
  </si>
  <si>
    <t>Work Title</t>
  </si>
  <si>
    <t>Work Supervisor</t>
  </si>
  <si>
    <t>HITRA Approver</t>
  </si>
  <si>
    <t>Contractor</t>
  </si>
  <si>
    <t>Permit Issuer</t>
  </si>
  <si>
    <t>Work Description</t>
  </si>
  <si>
    <t>Hazard Identification</t>
  </si>
  <si>
    <t>Controls</t>
  </si>
  <si>
    <t>Biological</t>
  </si>
  <si>
    <t>Chemical</t>
  </si>
  <si>
    <t>Electrical</t>
  </si>
  <si>
    <t>Environment</t>
  </si>
  <si>
    <t>People</t>
  </si>
  <si>
    <t>Equipment</t>
  </si>
  <si>
    <t>Environmental</t>
  </si>
  <si>
    <t>Permits/certificates</t>
  </si>
  <si>
    <t>Safety watch person</t>
  </si>
  <si>
    <t>Isolation required</t>
  </si>
  <si>
    <t>Ventilation</t>
  </si>
  <si>
    <t>Work permit</t>
  </si>
  <si>
    <t>Barriers</t>
  </si>
  <si>
    <t>Secure objects  from height</t>
  </si>
  <si>
    <t>Lighting</t>
  </si>
  <si>
    <t>WAH certificate</t>
  </si>
  <si>
    <t>Ergonomics</t>
  </si>
  <si>
    <t>Fuel</t>
  </si>
  <si>
    <t>Hazardous atmosphere</t>
  </si>
  <si>
    <t>LPG</t>
  </si>
  <si>
    <t>Warning signs</t>
  </si>
  <si>
    <t>Tools box/container</t>
  </si>
  <si>
    <t>Containment protection</t>
  </si>
  <si>
    <t>LOTO certificate</t>
  </si>
  <si>
    <t>Scaffolding for access</t>
  </si>
  <si>
    <t>Drop sheets required</t>
  </si>
  <si>
    <t>Spill kits</t>
  </si>
  <si>
    <t>CSE certificate</t>
  </si>
  <si>
    <t>Fall protection</t>
  </si>
  <si>
    <t>Tool lanyard required</t>
  </si>
  <si>
    <t>Drain tray/container</t>
  </si>
  <si>
    <t>HW certificate</t>
  </si>
  <si>
    <t>Manual handling</t>
  </si>
  <si>
    <t>Mechanical</t>
  </si>
  <si>
    <t>Natural disaster</t>
  </si>
  <si>
    <t>Noise</t>
  </si>
  <si>
    <t>Gas monitor</t>
  </si>
  <si>
    <t>Underground survey</t>
  </si>
  <si>
    <t>Excavation certificate</t>
  </si>
  <si>
    <t>Ladder/EWP</t>
  </si>
  <si>
    <t>Electrical certificate</t>
  </si>
  <si>
    <t>Lifting certificate</t>
  </si>
  <si>
    <t>Object at height</t>
  </si>
  <si>
    <t>People at height</t>
  </si>
  <si>
    <t>Pressurised eqpt</t>
  </si>
  <si>
    <t>Psychological</t>
  </si>
  <si>
    <t>Other documents</t>
  </si>
  <si>
    <t>Additional notes:</t>
  </si>
  <si>
    <t>Rescue plan</t>
  </si>
  <si>
    <t>Refer Working near, in, or over water Safe work practice where applicable</t>
  </si>
  <si>
    <t>Restricted space</t>
  </si>
  <si>
    <t>Sharp objects</t>
  </si>
  <si>
    <t>Slip hazard</t>
  </si>
  <si>
    <t>Structural stability</t>
  </si>
  <si>
    <t>Traffic management plan</t>
  </si>
  <si>
    <t>Safety data sheet</t>
  </si>
  <si>
    <t>Temperature</t>
  </si>
  <si>
    <t>Tools</t>
  </si>
  <si>
    <t>Trip hazard</t>
  </si>
  <si>
    <t>Vehicles</t>
  </si>
  <si>
    <t>PPE required</t>
  </si>
  <si>
    <t>Violence</t>
  </si>
  <si>
    <t>Water</t>
  </si>
  <si>
    <t>Other hazards</t>
  </si>
  <si>
    <t>Task Risk Assessment</t>
  </si>
  <si>
    <t>Task Steps</t>
  </si>
  <si>
    <t>Source of Risk</t>
  </si>
  <si>
    <t>Consequences</t>
  </si>
  <si>
    <t>Consequence</t>
  </si>
  <si>
    <t>Likelihood</t>
  </si>
  <si>
    <t>Inherent risk</t>
  </si>
  <si>
    <t>Hierarchy of controls</t>
  </si>
  <si>
    <t>Residual risk</t>
  </si>
  <si>
    <t>Person responsible</t>
  </si>
  <si>
    <r>
      <t>1</t>
    </r>
    <r>
      <rPr>
        <b/>
        <i/>
        <sz val="7"/>
        <color rgb="FF002060"/>
        <rFont val="Arial"/>
        <family val="2"/>
      </rPr>
      <t>Always start with options to ELIMINATE the risk and then work down the hierarchy of controls. Implement all known control measures so far as is reasonably practicable to minimise risks</t>
    </r>
  </si>
  <si>
    <r>
      <t>2</t>
    </r>
    <r>
      <rPr>
        <b/>
        <i/>
        <sz val="7"/>
        <color rgb="FF002060"/>
        <rFont val="Century Gothic"/>
        <family val="2"/>
      </rPr>
      <t xml:space="preserve">Follow the Hierarchy of Controls as per Health and Safety at Work (General Risk and Workplace Management) Regulations 2016: </t>
    </r>
  </si>
  <si>
    <t>L1. Eliminate        L2. Substitute      L3. Isolate         L4. Engineering controls      L5. Administrative controls      L6. PPE</t>
  </si>
  <si>
    <t>REMEMBER A HITRA IS A “LIVE” DOCUMENT. KEEP IT UPDATED AS CONDITIONS CHANGE OR NEW HAZARDS OCCUR.</t>
  </si>
  <si>
    <t>HITRA Consultation and Sign-off Record</t>
  </si>
  <si>
    <t>I agree with the residual risk level and control measures required to perform the tasks based on the identified tasks and hazards. I have instructed the HITRA team members in the HITRA process and their roles and have verified that the team understands the assessment process, and what the process is trying to achieve. Additionally, I attest that the members of the HITRA team have visited the job site to identify and document hazards associated with the physical layout of the area, which are pertinent to the permit related tasks to be performed.</t>
  </si>
  <si>
    <r>
      <t xml:space="preserve">HITRA Leader: </t>
    </r>
    <r>
      <rPr>
        <b/>
        <i/>
        <sz val="9"/>
        <color theme="1"/>
        <rFont val="Century Gothic"/>
        <family val="2"/>
      </rPr>
      <t xml:space="preserve">(name) </t>
    </r>
    <r>
      <rPr>
        <b/>
        <sz val="9"/>
        <color theme="1"/>
        <rFont val="Century Gothic"/>
        <family val="2"/>
      </rPr>
      <t xml:space="preserve"> </t>
    </r>
  </si>
  <si>
    <t xml:space="preserve">Signature:  </t>
  </si>
  <si>
    <t>I confirm by my signature below, that I have attended a briefing on the requirements of the attached HITRA and agree to perform the work in the manner detailed on it. I confirm that copies of the relevant permits, certificates, SDS’s, (Safety Data Sheets), isolation plans etc. have been reviewed and are attached.</t>
  </si>
  <si>
    <r>
      <t xml:space="preserve">Name </t>
    </r>
    <r>
      <rPr>
        <i/>
        <sz val="10"/>
        <color theme="1"/>
        <rFont val="Century Gothic"/>
        <family val="2"/>
      </rPr>
      <t>(Please print)</t>
    </r>
  </si>
  <si>
    <t>Sign</t>
  </si>
  <si>
    <t>Date</t>
  </si>
  <si>
    <t>I agree with the residual risk levels and control measures required to perform the tasks based on the identified tasks and hazards and approve the use of this HITRA.</t>
  </si>
  <si>
    <t xml:space="preserve">HITRA Approver*: (name) </t>
  </si>
  <si>
    <t xml:space="preserve">Date: </t>
  </si>
  <si>
    <r>
      <t>*</t>
    </r>
    <r>
      <rPr>
        <b/>
        <i/>
        <sz val="7"/>
        <color rgb="FF002060"/>
        <rFont val="Century Gothic"/>
        <family val="2"/>
      </rPr>
      <t>PI to approve LOW and MEDIUM residual risks. For HIGH residual risk, SPI to review and BU GM to approve.</t>
    </r>
  </si>
  <si>
    <t>ENSURE ALL INVOLVED WITH THE TASK UNDERSTAND THE HAZARDS AND THEIR APPROPRIATE CONTROLS.</t>
  </si>
  <si>
    <t>SIGN THIS SHEET BEFORE STARTING WORK ON THIS TASK</t>
  </si>
  <si>
    <t>Source of risk</t>
  </si>
  <si>
    <t>L1 Eliminate</t>
  </si>
  <si>
    <t>L2 Substitute</t>
  </si>
  <si>
    <t>L3 Isolate</t>
  </si>
  <si>
    <t>L4 Eng'g control</t>
  </si>
  <si>
    <t>L5 Admin Control</t>
  </si>
  <si>
    <t>L6 PPE</t>
  </si>
  <si>
    <t>Pressurised equipment</t>
  </si>
  <si>
    <t>Almost Certain</t>
  </si>
  <si>
    <t>Extreme</t>
  </si>
  <si>
    <t>Likely</t>
  </si>
  <si>
    <t>Possible</t>
  </si>
  <si>
    <t>Unlikely</t>
  </si>
  <si>
    <t>Remote</t>
  </si>
  <si>
    <t>Rare</t>
  </si>
  <si>
    <t>Severe</t>
  </si>
  <si>
    <t>Major</t>
  </si>
  <si>
    <t>Moderate</t>
  </si>
  <si>
    <t>Minor</t>
  </si>
  <si>
    <t>Incidental</t>
  </si>
  <si>
    <t>NEW MATRIX</t>
  </si>
  <si>
    <t>SIMOPS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</si>
</sst>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font>
      <sz val="11"/>
      <color theme="1"/>
      <name val="Calibri"/>
      <family val="2"/>
      <scheme val="minor"/>
    </font>
    <font>
      <sz val="6"/>
      <color theme="1"/>
      <name val="Arial Narrow"/>
      <family val="2"/>
    </font>
    <font>
      <b/>
      <sz val="11"/>
      <color theme="0"/>
      <name val="Calibri"/>
      <family val="2"/>
      <scheme val="minor"/>
    </font>
    <font>
      <b/>
      <sz val="11"/>
      <color theme="1"/>
      <name val="Calibri"/>
      <family val="2"/>
      <scheme val="minor"/>
    </font>
    <font>
      <b/>
      <sz val="16"/>
      <color theme="0"/>
      <name val="Calibri"/>
      <family val="2"/>
      <scheme val="minor"/>
    </font>
    <font>
      <b/>
      <sz val="11"/>
      <name val="Calibri"/>
      <family val="2"/>
      <scheme val="minor"/>
    </font>
    <font>
      <b/>
      <sz val="16"/>
      <name val="Calibri"/>
      <family val="2"/>
      <scheme val="minor"/>
    </font>
    <font>
      <b/>
      <sz val="18"/>
      <color theme="0"/>
      <name val="Calibri"/>
      <family val="2"/>
      <scheme val="minor"/>
    </font>
    <font>
      <b/>
      <i/>
      <vertAlign val="superscript"/>
      <sz val="7"/>
      <color rgb="FF002060"/>
      <name val="Arial"/>
      <family val="2"/>
    </font>
    <font>
      <b/>
      <i/>
      <sz val="7"/>
      <color rgb="FF002060"/>
      <name val="Arial"/>
      <family val="2"/>
    </font>
    <font>
      <b/>
      <sz val="9"/>
      <color theme="1"/>
      <name val="Century Gothic"/>
      <family val="2"/>
    </font>
    <font>
      <b/>
      <i/>
      <sz val="9"/>
      <color theme="1"/>
      <name val="Century Gothic"/>
      <family val="2"/>
    </font>
    <font>
      <b/>
      <i/>
      <vertAlign val="superscript"/>
      <sz val="7"/>
      <color rgb="FF002060"/>
      <name val="Century Gothic"/>
      <family val="2"/>
    </font>
    <font>
      <b/>
      <i/>
      <sz val="7"/>
      <color rgb="FF002060"/>
      <name val="Century Gothic"/>
      <family val="2"/>
    </font>
    <font>
      <b/>
      <sz val="12"/>
      <color rgb="FFFFFFFF"/>
      <name val="Century Gothic"/>
      <family val="2"/>
    </font>
    <font>
      <b/>
      <sz val="10"/>
      <color theme="1"/>
      <name val="Century Gothic"/>
      <family val="2"/>
    </font>
    <font>
      <i/>
      <sz val="10"/>
      <color theme="1"/>
      <name val="Century Gothic"/>
      <family val="2"/>
    </font>
    <font>
      <b/>
      <sz val="10"/>
      <color rgb="FF808080"/>
      <name val="Century Gothic"/>
      <family val="2"/>
    </font>
    <font>
      <b/>
      <sz val="14"/>
      <color theme="1"/>
      <name val="Calibri"/>
      <family val="2"/>
      <scheme val="minor"/>
    </font>
    <font>
      <b/>
      <sz val="12"/>
      <color theme="1"/>
      <name val="Century Gothic"/>
      <family val="2"/>
    </font>
    <font>
      <sz val="8"/>
      <name val="Calibri"/>
      <family val="2"/>
      <scheme val="minor"/>
    </font>
    <font>
      <sz val="11"/>
      <name val="Calibri"/>
      <family val="2"/>
      <scheme val="minor"/>
    </font>
    <font>
      <sz val="10"/>
      <color theme="1"/>
      <name val="Calibri"/>
      <family val="2"/>
      <scheme val="minor"/>
    </font>
    <font>
      <b/>
      <sz val="18"/>
      <color theme="0" tint="-0.14999847407452621"/>
      <name val="Calibri"/>
      <family val="2"/>
      <scheme val="minor"/>
    </font>
    <font>
      <b/>
      <sz val="11"/>
      <color theme="0" tint="-0.14999847407452621"/>
      <name val="Calibri"/>
      <family val="2"/>
      <scheme val="minor"/>
    </font>
    <font>
      <sz val="16"/>
      <color theme="1"/>
      <name val="Calibri"/>
      <family val="2"/>
      <scheme val="minor"/>
    </font>
    <font>
      <sz val="16"/>
      <color theme="0" tint="-0.14999847407452621"/>
      <name val="Calibri"/>
      <family val="2"/>
      <scheme val="minor"/>
    </font>
    <font>
      <sz val="11"/>
      <color theme="0" tint="-0.14999847407452621"/>
      <name val="Calibri"/>
      <family val="2"/>
      <scheme val="minor"/>
    </font>
    <font>
      <sz val="16"/>
      <color theme="1"/>
      <name val="Calibri"/>
      <family val="2"/>
    </font>
  </fonts>
  <fills count="5">
    <fill>
      <patternFill patternType="none"/>
    </fill>
    <fill>
      <patternFill patternType="gray125"/>
    </fill>
    <fill>
      <patternFill patternType="solid">
        <fgColor theme="5"/>
        <bgColor indexed="64"/>
      </patternFill>
    </fill>
    <fill>
      <patternFill patternType="solid">
        <fgColor rgb="FF002060"/>
        <bgColor indexed="64"/>
      </patternFill>
    </fill>
    <fill>
      <patternFill patternType="solid">
        <fgColor theme="4"/>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1">
    <xf numFmtId="0" fontId="0" fillId="0" borderId="0"/>
  </cellStyleXfs>
  <cellXfs count="112">
    <xf numFmtId="0" fontId="0" fillId="0" borderId="0" xfId="0"/>
    <xf numFmtId="0" fontId="0" fillId="0" borderId="0" xfId="0" applyAlignment="1">
      <alignment horizontal="center"/>
    </xf>
    <xf numFmtId="0" fontId="0" fillId="0" borderId="0" xfId="0" applyAlignment="1">
      <alignment horizontal="left" vertical="top"/>
    </xf>
    <xf numFmtId="0" fontId="0" fillId="0" borderId="3" xfId="0" applyBorder="1"/>
    <xf numFmtId="0" fontId="0" fillId="0" borderId="0" xfId="0" applyAlignment="1">
      <alignment horizontal="left" vertical="top" wrapText="1"/>
    </xf>
    <xf numFmtId="0" fontId="0" fillId="0" borderId="17" xfId="0" applyBorder="1"/>
    <xf numFmtId="0" fontId="0" fillId="0" borderId="18" xfId="0" applyBorder="1"/>
    <xf numFmtId="0" fontId="0" fillId="0" borderId="20" xfId="0" applyBorder="1"/>
    <xf numFmtId="0" fontId="0" fillId="0" borderId="25" xfId="0" applyBorder="1"/>
    <xf numFmtId="0" fontId="0" fillId="0" borderId="26" xfId="0" applyBorder="1"/>
    <xf numFmtId="0" fontId="0" fillId="0" borderId="21" xfId="0" applyBorder="1"/>
    <xf numFmtId="0" fontId="0" fillId="0" borderId="27" xfId="0" applyBorder="1"/>
    <xf numFmtId="0" fontId="0" fillId="0" borderId="28" xfId="0" applyBorder="1"/>
    <xf numFmtId="0" fontId="3" fillId="0" borderId="0" xfId="0" applyFont="1"/>
    <xf numFmtId="0" fontId="5" fillId="0" borderId="3" xfId="0" applyFont="1" applyBorder="1"/>
    <xf numFmtId="0" fontId="6" fillId="0" borderId="3" xfId="0" applyFont="1" applyBorder="1" applyAlignment="1">
      <alignment horizontal="left" vertical="center" wrapText="1"/>
    </xf>
    <xf numFmtId="0" fontId="6" fillId="0" borderId="3" xfId="0" applyFont="1" applyBorder="1" applyAlignment="1">
      <alignment vertical="center" wrapText="1"/>
    </xf>
    <xf numFmtId="0" fontId="6" fillId="0" borderId="3" xfId="0" applyFont="1" applyBorder="1" applyAlignment="1">
      <alignment vertical="center"/>
    </xf>
    <xf numFmtId="0" fontId="5" fillId="0" borderId="3" xfId="0" applyFont="1" applyBorder="1" applyAlignment="1">
      <alignment horizontal="center" textRotation="90"/>
    </xf>
    <xf numFmtId="0" fontId="8" fillId="0" borderId="0" xfId="0" applyFont="1"/>
    <xf numFmtId="0" fontId="12" fillId="0" borderId="0" xfId="0" applyFont="1" applyAlignment="1">
      <alignment vertical="center"/>
    </xf>
    <xf numFmtId="0" fontId="13" fillId="0" borderId="0" xfId="0" applyFont="1" applyAlignment="1">
      <alignment vertical="center"/>
    </xf>
    <xf numFmtId="0" fontId="15" fillId="0" borderId="32" xfId="0" applyFont="1" applyBorder="1" applyAlignment="1">
      <alignment horizontal="left" vertical="center" wrapText="1" indent="1"/>
    </xf>
    <xf numFmtId="0" fontId="15" fillId="0" borderId="37" xfId="0" applyFont="1" applyBorder="1" applyAlignment="1">
      <alignment horizontal="left" vertical="center" wrapText="1" indent="1"/>
    </xf>
    <xf numFmtId="0" fontId="10" fillId="0" borderId="36" xfId="0" applyFont="1" applyBorder="1" applyAlignment="1">
      <alignment vertical="center" wrapText="1"/>
    </xf>
    <xf numFmtId="0" fontId="10" fillId="0" borderId="37" xfId="0" applyFont="1" applyBorder="1" applyAlignment="1">
      <alignment vertical="center" wrapText="1"/>
    </xf>
    <xf numFmtId="0" fontId="10" fillId="0" borderId="0" xfId="0" applyFont="1" applyAlignment="1">
      <alignment vertical="center" wrapText="1"/>
    </xf>
    <xf numFmtId="0" fontId="10" fillId="0" borderId="34" xfId="0" applyFont="1" applyBorder="1" applyAlignment="1">
      <alignment vertical="center" wrapText="1"/>
    </xf>
    <xf numFmtId="0" fontId="23" fillId="0" borderId="0" xfId="0" applyFont="1" applyAlignment="1">
      <alignment vertical="top"/>
    </xf>
    <xf numFmtId="0" fontId="6" fillId="0" borderId="12" xfId="0" applyFont="1" applyBorder="1" applyAlignment="1">
      <alignment vertical="center" wrapText="1"/>
    </xf>
    <xf numFmtId="0" fontId="24" fillId="0" borderId="0" xfId="0" applyFont="1" applyAlignment="1">
      <alignment textRotation="90"/>
    </xf>
    <xf numFmtId="0" fontId="25" fillId="0" borderId="3" xfId="0" applyFont="1" applyBorder="1" applyAlignment="1">
      <alignment horizontal="center" vertical="center"/>
    </xf>
    <xf numFmtId="0" fontId="25" fillId="0" borderId="3" xfId="0" applyFont="1" applyBorder="1" applyAlignment="1">
      <alignment horizontal="left" vertical="center" wrapText="1"/>
    </xf>
    <xf numFmtId="0" fontId="25" fillId="0" borderId="3" xfId="0" applyFont="1" applyBorder="1" applyAlignment="1">
      <alignment horizontal="left" vertical="center"/>
    </xf>
    <xf numFmtId="0" fontId="25" fillId="0" borderId="12" xfId="0" applyFont="1" applyBorder="1" applyAlignment="1">
      <alignment horizontal="left" vertical="center"/>
    </xf>
    <xf numFmtId="0" fontId="26" fillId="0" borderId="0" xfId="0" applyFont="1" applyAlignment="1">
      <alignment vertical="top"/>
    </xf>
    <xf numFmtId="0" fontId="25" fillId="0" borderId="0" xfId="0" applyFont="1"/>
    <xf numFmtId="0" fontId="27" fillId="0" borderId="0" xfId="0" applyFont="1"/>
    <xf numFmtId="0" fontId="10" fillId="0" borderId="35" xfId="0" applyFont="1" applyBorder="1" applyAlignment="1">
      <alignment vertical="center" wrapText="1"/>
    </xf>
    <xf numFmtId="0" fontId="10" fillId="0" borderId="33" xfId="0" applyFont="1" applyBorder="1" applyAlignment="1">
      <alignment vertical="center" wrapText="1"/>
    </xf>
    <xf numFmtId="0" fontId="28" fillId="0" borderId="3" xfId="0" applyFont="1" applyBorder="1" applyAlignment="1">
      <alignment horizontal="left" vertical="center" wrapText="1"/>
    </xf>
    <xf numFmtId="0" fontId="1" fillId="0" borderId="0" xfId="0" applyFont="1" applyAlignment="1">
      <alignment horizontal="center" wrapText="1"/>
    </xf>
    <xf numFmtId="0" fontId="1" fillId="0" borderId="18" xfId="0" applyFont="1" applyBorder="1" applyAlignment="1">
      <alignment horizontal="center" wrapText="1"/>
    </xf>
    <xf numFmtId="0" fontId="1" fillId="0" borderId="17" xfId="0" applyFont="1" applyBorder="1" applyAlignment="1">
      <alignment horizontal="center" wrapText="1"/>
    </xf>
    <xf numFmtId="0" fontId="0" fillId="0" borderId="2" xfId="0" applyBorder="1" applyAlignment="1">
      <alignment horizontal="left" vertical="center"/>
    </xf>
    <xf numFmtId="0" fontId="0" fillId="0" borderId="13" xfId="0" applyBorder="1" applyAlignment="1">
      <alignment horizontal="left" vertical="center"/>
    </xf>
    <xf numFmtId="0" fontId="21" fillId="0" borderId="41" xfId="0" applyFont="1" applyBorder="1" applyAlignment="1">
      <alignment horizontal="left" vertical="center"/>
    </xf>
    <xf numFmtId="0" fontId="21" fillId="0" borderId="42" xfId="0" applyFont="1" applyBorder="1" applyAlignment="1">
      <alignment horizontal="left" vertical="center"/>
    </xf>
    <xf numFmtId="0" fontId="21" fillId="0" borderId="43" xfId="0" applyFont="1" applyBorder="1" applyAlignment="1">
      <alignment horizontal="left" vertical="center"/>
    </xf>
    <xf numFmtId="0" fontId="0" fillId="0" borderId="41" xfId="0" applyBorder="1" applyAlignment="1">
      <alignment horizontal="left" vertical="top"/>
    </xf>
    <xf numFmtId="0" fontId="0" fillId="0" borderId="42" xfId="0" applyBorder="1" applyAlignment="1">
      <alignment horizontal="left" vertical="top"/>
    </xf>
    <xf numFmtId="0" fontId="0" fillId="0" borderId="43" xfId="0" applyBorder="1" applyAlignment="1">
      <alignment horizontal="left" vertical="top"/>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0" xfId="0" applyFont="1" applyFill="1" applyAlignment="1">
      <alignment horizontal="left" vertical="center"/>
    </xf>
    <xf numFmtId="0" fontId="4" fillId="2" borderId="18" xfId="0" applyFont="1" applyFill="1" applyBorder="1" applyAlignment="1">
      <alignment horizontal="left" vertical="center"/>
    </xf>
    <xf numFmtId="0" fontId="2" fillId="2" borderId="4" xfId="0" applyFont="1" applyFill="1" applyBorder="1" applyAlignment="1">
      <alignment horizontal="left" vertical="center"/>
    </xf>
    <xf numFmtId="0" fontId="3" fillId="0" borderId="0" xfId="0" applyFont="1" applyAlignment="1">
      <alignment horizontal="left"/>
    </xf>
    <xf numFmtId="0" fontId="2" fillId="2" borderId="12" xfId="0" applyFont="1" applyFill="1" applyBorder="1" applyAlignment="1">
      <alignment horizontal="left" vertical="center"/>
    </xf>
    <xf numFmtId="0" fontId="2" fillId="2" borderId="2" xfId="0" applyFont="1" applyFill="1" applyBorder="1" applyAlignment="1">
      <alignment horizontal="left" vertical="center"/>
    </xf>
    <xf numFmtId="14" fontId="0" fillId="0" borderId="2" xfId="0" applyNumberFormat="1" applyBorder="1" applyAlignment="1">
      <alignment horizontal="left" vertical="center"/>
    </xf>
    <xf numFmtId="0" fontId="0" fillId="0" borderId="4" xfId="0" applyBorder="1" applyAlignment="1">
      <alignment horizontal="left" vertical="center"/>
    </xf>
    <xf numFmtId="0" fontId="22" fillId="0" borderId="0" xfId="0" applyFont="1" applyAlignment="1">
      <alignment horizontal="left" vertical="top" wrapText="1"/>
    </xf>
    <xf numFmtId="0" fontId="0" fillId="0" borderId="0" xfId="0" applyAlignment="1">
      <alignment horizontal="left" vertical="top" wrapText="1"/>
    </xf>
    <xf numFmtId="0" fontId="2" fillId="2" borderId="41" xfId="0" applyFont="1" applyFill="1" applyBorder="1" applyAlignment="1">
      <alignment horizontal="left" vertical="center"/>
    </xf>
    <xf numFmtId="0" fontId="2" fillId="2" borderId="42" xfId="0" applyFont="1" applyFill="1" applyBorder="1" applyAlignment="1">
      <alignment horizontal="left" vertical="center"/>
    </xf>
    <xf numFmtId="0" fontId="2" fillId="2" borderId="43" xfId="0" applyFont="1" applyFill="1" applyBorder="1" applyAlignment="1">
      <alignment horizontal="left"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3" fillId="0" borderId="8" xfId="0" applyFont="1" applyBorder="1" applyAlignment="1">
      <alignment horizontal="left"/>
    </xf>
    <xf numFmtId="0" fontId="3" fillId="0" borderId="9" xfId="0" applyFont="1" applyBorder="1" applyAlignment="1">
      <alignment horizontal="left"/>
    </xf>
    <xf numFmtId="0" fontId="0" fillId="0" borderId="8" xfId="0" applyBorder="1" applyAlignment="1">
      <alignment horizontal="left"/>
    </xf>
    <xf numFmtId="0" fontId="0" fillId="0" borderId="0" xfId="0"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1" xfId="0" applyBorder="1" applyAlignment="1">
      <alignment horizontal="left"/>
    </xf>
    <xf numFmtId="0" fontId="0" fillId="0" borderId="11" xfId="0" applyBorder="1" applyAlignment="1">
      <alignment horizontal="left"/>
    </xf>
    <xf numFmtId="0" fontId="0" fillId="0" borderId="24" xfId="0" applyBorder="1" applyAlignment="1">
      <alignment horizontal="center"/>
    </xf>
    <xf numFmtId="0" fontId="0" fillId="0" borderId="18" xfId="0" applyBorder="1" applyAlignment="1">
      <alignment horizontal="center"/>
    </xf>
    <xf numFmtId="0" fontId="1" fillId="0" borderId="20" xfId="0" applyFont="1" applyBorder="1" applyAlignment="1">
      <alignment horizontal="center" wrapText="1"/>
    </xf>
    <xf numFmtId="0" fontId="1" fillId="0" borderId="21" xfId="0" applyFont="1" applyBorder="1" applyAlignment="1">
      <alignment horizontal="center" wrapText="1"/>
    </xf>
    <xf numFmtId="0" fontId="1" fillId="0" borderId="0" xfId="0" applyFont="1" applyAlignment="1">
      <alignment horizontal="left"/>
    </xf>
    <xf numFmtId="0" fontId="1" fillId="0" borderId="18" xfId="0" applyFont="1" applyBorder="1" applyAlignment="1">
      <alignment horizontal="left"/>
    </xf>
    <xf numFmtId="0" fontId="1" fillId="0" borderId="1" xfId="0" applyFont="1" applyBorder="1" applyAlignment="1">
      <alignment horizontal="left"/>
    </xf>
    <xf numFmtId="0" fontId="1" fillId="0" borderId="19" xfId="0" applyFont="1"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xf numFmtId="0" fontId="7" fillId="2" borderId="1" xfId="0" applyFont="1" applyFill="1" applyBorder="1" applyAlignment="1">
      <alignment horizontal="center" vertical="top"/>
    </xf>
    <xf numFmtId="0" fontId="19" fillId="0" borderId="0" xfId="0" applyFont="1" applyAlignment="1">
      <alignment horizontal="center" vertical="center"/>
    </xf>
    <xf numFmtId="0" fontId="18" fillId="0" borderId="36" xfId="0" applyFont="1" applyBorder="1" applyAlignment="1">
      <alignment horizontal="center" vertical="center"/>
    </xf>
    <xf numFmtId="0" fontId="14" fillId="3" borderId="29"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0" fillId="0" borderId="38" xfId="0" applyFont="1" applyBorder="1" applyAlignment="1">
      <alignment horizontal="left" vertical="center" wrapText="1" indent="1"/>
    </xf>
    <xf numFmtId="0" fontId="10" fillId="0" borderId="39" xfId="0" applyFont="1" applyBorder="1" applyAlignment="1">
      <alignment horizontal="left" vertical="center" wrapText="1" indent="1"/>
    </xf>
    <xf numFmtId="0" fontId="10" fillId="0" borderId="40" xfId="0" applyFont="1" applyBorder="1" applyAlignment="1">
      <alignment horizontal="left" vertical="center" wrapText="1" indent="1"/>
    </xf>
    <xf numFmtId="0" fontId="10" fillId="0" borderId="29" xfId="0" applyFont="1" applyBorder="1" applyAlignment="1">
      <alignment horizontal="left" vertical="center" wrapText="1" indent="1"/>
    </xf>
    <xf numFmtId="0" fontId="10" fillId="0" borderId="30" xfId="0" applyFont="1" applyBorder="1" applyAlignment="1">
      <alignment horizontal="left" vertical="center" wrapText="1" indent="1"/>
    </xf>
    <xf numFmtId="0" fontId="10" fillId="0" borderId="31" xfId="0" applyFont="1" applyBorder="1" applyAlignment="1">
      <alignment horizontal="left" vertical="center" wrapText="1" indent="1"/>
    </xf>
    <xf numFmtId="0" fontId="17" fillId="0" borderId="35" xfId="0" applyFont="1" applyBorder="1" applyAlignment="1">
      <alignment horizontal="left" vertical="center" wrapText="1" indent="1"/>
    </xf>
    <xf numFmtId="0" fontId="17" fillId="0" borderId="36" xfId="0" applyFont="1" applyBorder="1" applyAlignment="1">
      <alignment horizontal="left" vertical="center" wrapText="1" indent="1"/>
    </xf>
    <xf numFmtId="0" fontId="17" fillId="0" borderId="37" xfId="0" applyFont="1" applyBorder="1" applyAlignment="1">
      <alignment horizontal="left" vertical="center" wrapText="1" indent="1"/>
    </xf>
    <xf numFmtId="0" fontId="2" fillId="4" borderId="0" xfId="0" applyFont="1" applyFill="1" applyAlignment="1">
      <alignment horizontal="center" wrapText="1"/>
    </xf>
  </cellXfs>
  <cellStyles count="1">
    <cellStyle name="Normal" xfId="0" builtinId="0"/>
  </cellStyles>
  <dxfs count="12">
    <dxf>
      <fill>
        <patternFill>
          <bgColor rgb="FFFBCECD"/>
        </patternFill>
      </fill>
    </dxf>
    <dxf>
      <fill>
        <patternFill>
          <bgColor rgb="FFF68683"/>
        </patternFill>
      </fill>
    </dxf>
    <dxf>
      <font>
        <b/>
        <i val="0"/>
      </font>
      <fill>
        <patternFill>
          <bgColor rgb="FFED0C06"/>
        </patternFill>
      </fill>
    </dxf>
    <dxf>
      <font>
        <color theme="0"/>
      </font>
      <fill>
        <patternFill>
          <bgColor theme="1"/>
        </patternFill>
      </fill>
    </dxf>
    <dxf>
      <fill>
        <patternFill>
          <bgColor rgb="FFDCDDDE"/>
        </patternFill>
      </fill>
    </dxf>
    <dxf>
      <fill>
        <patternFill>
          <bgColor rgb="FFC5C8E6"/>
        </patternFill>
      </fill>
    </dxf>
    <dxf>
      <fill>
        <patternFill>
          <bgColor rgb="FFC5C8E6"/>
        </patternFill>
      </fill>
    </dxf>
    <dxf>
      <fill>
        <patternFill>
          <bgColor rgb="FFDCDDDE"/>
        </patternFill>
      </fill>
    </dxf>
    <dxf>
      <fill>
        <patternFill>
          <bgColor rgb="FFF68683"/>
        </patternFill>
      </fill>
    </dxf>
    <dxf>
      <font>
        <color theme="0"/>
      </font>
      <fill>
        <patternFill>
          <bgColor theme="1"/>
        </patternFill>
      </fill>
    </dxf>
    <dxf>
      <fill>
        <patternFill>
          <bgColor rgb="FFFBCECD"/>
        </patternFill>
      </fill>
    </dxf>
    <dxf>
      <font>
        <b/>
        <i val="0"/>
      </font>
      <fill>
        <patternFill>
          <bgColor rgb="FFED0C06"/>
        </patternFill>
      </fill>
    </dxf>
  </dxfs>
  <tableStyles count="1" defaultTableStyle="TableStyleMedium2" defaultPivotStyle="PivotStyleLight16">
    <tableStyle name="Invisible" pivot="0" table="0" count="0" xr9:uid="{4E357F17-BF8E-45D9-9D81-1883A275C841}"/>
  </tableStyles>
  <colors>
    <mruColors>
      <color rgb="FFC5C8E6"/>
      <color rgb="FFDCDDDE"/>
      <color rgb="FFFBCECD"/>
      <color rgb="FFF68683"/>
      <color rgb="FFED0C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3" Type="http://schemas.openxmlformats.org/officeDocument/2006/relationships/image" Target="../media/image12.png"/><Relationship Id="rId18" Type="http://schemas.openxmlformats.org/officeDocument/2006/relationships/image" Target="../media/image17.png"/><Relationship Id="rId26" Type="http://schemas.openxmlformats.org/officeDocument/2006/relationships/image" Target="../media/image25.png"/><Relationship Id="rId39" Type="http://schemas.openxmlformats.org/officeDocument/2006/relationships/image" Target="../media/image37.png"/><Relationship Id="rId21" Type="http://schemas.openxmlformats.org/officeDocument/2006/relationships/image" Target="../media/image20.png"/><Relationship Id="rId34" Type="http://schemas.openxmlformats.org/officeDocument/2006/relationships/image" Target="../media/image33.png"/><Relationship Id="rId42" Type="http://schemas.openxmlformats.org/officeDocument/2006/relationships/image" Target="../media/image40.png"/><Relationship Id="rId7" Type="http://schemas.openxmlformats.org/officeDocument/2006/relationships/image" Target="../media/image6.png"/><Relationship Id="rId2" Type="http://schemas.openxmlformats.org/officeDocument/2006/relationships/image" Target="../media/image2.jpeg"/><Relationship Id="rId16" Type="http://schemas.openxmlformats.org/officeDocument/2006/relationships/image" Target="../media/image15.png"/><Relationship Id="rId20" Type="http://schemas.openxmlformats.org/officeDocument/2006/relationships/image" Target="../media/image19.png"/><Relationship Id="rId29" Type="http://schemas.openxmlformats.org/officeDocument/2006/relationships/image" Target="../media/image28.png"/><Relationship Id="rId41" Type="http://schemas.openxmlformats.org/officeDocument/2006/relationships/image" Target="../media/image39.png"/><Relationship Id="rId1" Type="http://schemas.openxmlformats.org/officeDocument/2006/relationships/image" Target="../media/image1.jpeg"/><Relationship Id="rId6" Type="http://schemas.openxmlformats.org/officeDocument/2006/relationships/image" Target="../media/image5.png"/><Relationship Id="rId11" Type="http://schemas.openxmlformats.org/officeDocument/2006/relationships/image" Target="../media/image10.png"/><Relationship Id="rId24" Type="http://schemas.openxmlformats.org/officeDocument/2006/relationships/image" Target="../media/image23.png"/><Relationship Id="rId32" Type="http://schemas.openxmlformats.org/officeDocument/2006/relationships/image" Target="../media/image31.png"/><Relationship Id="rId37" Type="http://schemas.openxmlformats.org/officeDocument/2006/relationships/image" Target="../media/image36.png"/><Relationship Id="rId40" Type="http://schemas.openxmlformats.org/officeDocument/2006/relationships/image" Target="../media/image38.png"/><Relationship Id="rId5" Type="http://schemas.openxmlformats.org/officeDocument/2006/relationships/image" Target="../media/image4.png"/><Relationship Id="rId15" Type="http://schemas.openxmlformats.org/officeDocument/2006/relationships/image" Target="../media/image14.png"/><Relationship Id="rId23" Type="http://schemas.openxmlformats.org/officeDocument/2006/relationships/image" Target="../media/image22.png"/><Relationship Id="rId28" Type="http://schemas.openxmlformats.org/officeDocument/2006/relationships/image" Target="../media/image27.png"/><Relationship Id="rId36" Type="http://schemas.openxmlformats.org/officeDocument/2006/relationships/image" Target="../media/image35.png"/><Relationship Id="rId10" Type="http://schemas.openxmlformats.org/officeDocument/2006/relationships/image" Target="../media/image9.png"/><Relationship Id="rId19" Type="http://schemas.openxmlformats.org/officeDocument/2006/relationships/image" Target="../media/image18.png"/><Relationship Id="rId31" Type="http://schemas.openxmlformats.org/officeDocument/2006/relationships/image" Target="../media/image30.png"/><Relationship Id="rId44" Type="http://schemas.openxmlformats.org/officeDocument/2006/relationships/image" Target="../media/image42.png"/><Relationship Id="rId4" Type="http://schemas.microsoft.com/office/2007/relationships/hdphoto" Target="../media/hdphoto1.wdp"/><Relationship Id="rId9" Type="http://schemas.openxmlformats.org/officeDocument/2006/relationships/image" Target="../media/image8.png"/><Relationship Id="rId14" Type="http://schemas.openxmlformats.org/officeDocument/2006/relationships/image" Target="../media/image13.png"/><Relationship Id="rId22" Type="http://schemas.openxmlformats.org/officeDocument/2006/relationships/image" Target="../media/image21.png"/><Relationship Id="rId27" Type="http://schemas.openxmlformats.org/officeDocument/2006/relationships/image" Target="../media/image26.png"/><Relationship Id="rId30" Type="http://schemas.openxmlformats.org/officeDocument/2006/relationships/image" Target="../media/image29.png"/><Relationship Id="rId35" Type="http://schemas.openxmlformats.org/officeDocument/2006/relationships/image" Target="../media/image34.png"/><Relationship Id="rId43" Type="http://schemas.openxmlformats.org/officeDocument/2006/relationships/image" Target="../media/image41.png"/><Relationship Id="rId8" Type="http://schemas.openxmlformats.org/officeDocument/2006/relationships/image" Target="../media/image7.png"/><Relationship Id="rId3" Type="http://schemas.openxmlformats.org/officeDocument/2006/relationships/image" Target="../media/image3.png"/><Relationship Id="rId12" Type="http://schemas.openxmlformats.org/officeDocument/2006/relationships/image" Target="../media/image11.png"/><Relationship Id="rId17" Type="http://schemas.openxmlformats.org/officeDocument/2006/relationships/image" Target="../media/image16.png"/><Relationship Id="rId25" Type="http://schemas.openxmlformats.org/officeDocument/2006/relationships/image" Target="../media/image24.png"/><Relationship Id="rId33" Type="http://schemas.openxmlformats.org/officeDocument/2006/relationships/image" Target="../media/image32.png"/><Relationship Id="rId38" Type="http://schemas.microsoft.com/office/2007/relationships/hdphoto" Target="../media/hdphoto2.wdp"/></Relationships>
</file>

<file path=xl/drawings/_rels/drawing2.xml.rels><?xml version="1.0" encoding="UTF-8" standalone="yes"?>
<Relationships xmlns="http://schemas.openxmlformats.org/package/2006/relationships"><Relationship Id="rId1" Type="http://schemas.openxmlformats.org/officeDocument/2006/relationships/image" Target="../media/image43.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319202" cy="922655"/>
    <xdr:pic>
      <xdr:nvPicPr>
        <xdr:cNvPr id="2" name="Picture 1">
          <a:extLst>
            <a:ext uri="{FF2B5EF4-FFF2-40B4-BE49-F238E27FC236}">
              <a16:creationId xmlns:a16="http://schemas.microsoft.com/office/drawing/2014/main" id="{046D01C4-0604-4FDE-AC4A-F5F66346A1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319202" cy="922655"/>
        </a:xfrm>
        <a:prstGeom prst="rect">
          <a:avLst/>
        </a:prstGeom>
      </xdr:spPr>
    </xdr:pic>
    <xdr:clientData/>
  </xdr:oneCellAnchor>
  <xdr:oneCellAnchor>
    <xdr:from>
      <xdr:col>54</xdr:col>
      <xdr:colOff>152399</xdr:colOff>
      <xdr:row>0</xdr:row>
      <xdr:rowOff>0</xdr:rowOff>
    </xdr:from>
    <xdr:ext cx="1020127" cy="736600"/>
    <xdr:pic>
      <xdr:nvPicPr>
        <xdr:cNvPr id="3" name="Picture 2">
          <a:extLst>
            <a:ext uri="{FF2B5EF4-FFF2-40B4-BE49-F238E27FC236}">
              <a16:creationId xmlns:a16="http://schemas.microsoft.com/office/drawing/2014/main" id="{D7A27071-F540-4A2F-8F9F-1FD42DD75BE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53599" y="0"/>
          <a:ext cx="1020127" cy="736600"/>
        </a:xfrm>
        <a:prstGeom prst="rect">
          <a:avLst/>
        </a:prstGeom>
      </xdr:spPr>
    </xdr:pic>
    <xdr:clientData/>
  </xdr:oneCellAnchor>
  <xdr:oneCellAnchor>
    <xdr:from>
      <xdr:col>0</xdr:col>
      <xdr:colOff>123825</xdr:colOff>
      <xdr:row>15</xdr:row>
      <xdr:rowOff>47625</xdr:rowOff>
    </xdr:from>
    <xdr:ext cx="344487" cy="350837"/>
    <xdr:pic>
      <xdr:nvPicPr>
        <xdr:cNvPr id="4" name="Picture 3">
          <a:extLst>
            <a:ext uri="{FF2B5EF4-FFF2-40B4-BE49-F238E27FC236}">
              <a16:creationId xmlns:a16="http://schemas.microsoft.com/office/drawing/2014/main" id="{305C6A58-10A8-4F62-AFF9-E2C6C168EEC9}"/>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backgroundRemoval t="37281" b="46491" l="84249" r="96886"/>
                  </a14:imgEffect>
                </a14:imgLayer>
              </a14:imgProps>
            </a:ext>
          </a:extLst>
        </a:blip>
        <a:srcRect l="84415" t="37241" r="3052" b="53446"/>
        <a:stretch/>
      </xdr:blipFill>
      <xdr:spPr bwMode="auto">
        <a:xfrm>
          <a:off x="123825" y="2809875"/>
          <a:ext cx="344487" cy="350837"/>
        </a:xfrm>
        <a:prstGeom prst="rect">
          <a:avLst/>
        </a:prstGeom>
        <a:ln>
          <a:noFill/>
        </a:ln>
        <a:extLst>
          <a:ext uri="{53640926-AAD7-44D8-BBD7-CCE9431645EC}">
            <a14:shadowObscured xmlns:a14="http://schemas.microsoft.com/office/drawing/2010/main"/>
          </a:ext>
        </a:extLst>
      </xdr:spPr>
    </xdr:pic>
    <xdr:clientData/>
  </xdr:oneCellAnchor>
  <xdr:oneCellAnchor>
    <xdr:from>
      <xdr:col>3</xdr:col>
      <xdr:colOff>142875</xdr:colOff>
      <xdr:row>15</xdr:row>
      <xdr:rowOff>66675</xdr:rowOff>
    </xdr:from>
    <xdr:ext cx="327660" cy="341312"/>
    <xdr:pic>
      <xdr:nvPicPr>
        <xdr:cNvPr id="5" name="Picture 4">
          <a:extLst>
            <a:ext uri="{FF2B5EF4-FFF2-40B4-BE49-F238E27FC236}">
              <a16:creationId xmlns:a16="http://schemas.microsoft.com/office/drawing/2014/main" id="{CCA708E4-FBF4-478F-B51D-DF0A2FD1428B}"/>
            </a:ext>
          </a:extLst>
        </xdr:cNvPr>
        <xdr:cNvPicPr/>
      </xdr:nvPicPr>
      <xdr:blipFill rotWithShape="1">
        <a:blip xmlns:r="http://schemas.openxmlformats.org/officeDocument/2006/relationships" r:embed="rId5">
          <a:extLst>
            <a:ext uri="{BEBA8EAE-BF5A-486C-A8C5-ECC9F3942E4B}">
              <a14:imgProps xmlns:a14="http://schemas.microsoft.com/office/drawing/2010/main">
                <a14:imgLayer r:embed="rId4">
                  <a14:imgEffect>
                    <a14:backgroundRemoval t="80848" b="89912" l="33700" r="45788"/>
                  </a14:imgEffect>
                </a14:imgLayer>
              </a14:imgProps>
            </a:ext>
          </a:extLst>
        </a:blip>
        <a:srcRect l="33569" t="80977" r="54291" b="9962"/>
        <a:stretch/>
      </xdr:blipFill>
      <xdr:spPr bwMode="auto">
        <a:xfrm>
          <a:off x="676275" y="2828925"/>
          <a:ext cx="327660" cy="341312"/>
        </a:xfrm>
        <a:prstGeom prst="rect">
          <a:avLst/>
        </a:prstGeom>
        <a:ln>
          <a:noFill/>
        </a:ln>
        <a:extLst>
          <a:ext uri="{53640926-AAD7-44D8-BBD7-CCE9431645EC}">
            <a14:shadowObscured xmlns:a14="http://schemas.microsoft.com/office/drawing/2010/main"/>
          </a:ext>
        </a:extLst>
      </xdr:spPr>
    </xdr:pic>
    <xdr:clientData/>
  </xdr:oneCellAnchor>
  <xdr:oneCellAnchor>
    <xdr:from>
      <xdr:col>6</xdr:col>
      <xdr:colOff>133350</xdr:colOff>
      <xdr:row>15</xdr:row>
      <xdr:rowOff>76200</xdr:rowOff>
    </xdr:from>
    <xdr:ext cx="337820" cy="341312"/>
    <xdr:pic>
      <xdr:nvPicPr>
        <xdr:cNvPr id="6" name="Picture 5">
          <a:extLst>
            <a:ext uri="{FF2B5EF4-FFF2-40B4-BE49-F238E27FC236}">
              <a16:creationId xmlns:a16="http://schemas.microsoft.com/office/drawing/2014/main" id="{A65F20C5-AA47-46FD-B9C7-1E6170A851C0}"/>
            </a:ext>
          </a:extLst>
        </xdr:cNvPr>
        <xdr:cNvPicPr/>
      </xdr:nvPicPr>
      <xdr:blipFill rotWithShape="1">
        <a:blip xmlns:r="http://schemas.openxmlformats.org/officeDocument/2006/relationships" r:embed="rId6">
          <a:extLst>
            <a:ext uri="{BEBA8EAE-BF5A-486C-A8C5-ECC9F3942E4B}">
              <a14:imgProps xmlns:a14="http://schemas.microsoft.com/office/drawing/2010/main">
                <a14:imgLayer r:embed="rId4">
                  <a14:imgEffect>
                    <a14:backgroundRemoval t="52632" b="61696" l="54396" r="66850"/>
                  </a14:imgEffect>
                </a14:imgLayer>
              </a14:imgProps>
            </a:ext>
          </a:extLst>
        </a:blip>
        <a:srcRect l="54351" t="52615" r="33160" b="38310"/>
        <a:stretch/>
      </xdr:blipFill>
      <xdr:spPr bwMode="auto">
        <a:xfrm>
          <a:off x="1200150" y="2838450"/>
          <a:ext cx="337820" cy="341312"/>
        </a:xfrm>
        <a:prstGeom prst="rect">
          <a:avLst/>
        </a:prstGeom>
        <a:ln>
          <a:noFill/>
        </a:ln>
        <a:extLst>
          <a:ext uri="{53640926-AAD7-44D8-BBD7-CCE9431645EC}">
            <a14:shadowObscured xmlns:a14="http://schemas.microsoft.com/office/drawing/2010/main"/>
          </a:ext>
        </a:extLst>
      </xdr:spPr>
    </xdr:pic>
    <xdr:clientData/>
  </xdr:oneCellAnchor>
  <xdr:oneCellAnchor>
    <xdr:from>
      <xdr:col>9</xdr:col>
      <xdr:colOff>104775</xdr:colOff>
      <xdr:row>15</xdr:row>
      <xdr:rowOff>76200</xdr:rowOff>
    </xdr:from>
    <xdr:ext cx="338772" cy="340360"/>
    <xdr:pic>
      <xdr:nvPicPr>
        <xdr:cNvPr id="7" name="Picture 6">
          <a:extLst>
            <a:ext uri="{FF2B5EF4-FFF2-40B4-BE49-F238E27FC236}">
              <a16:creationId xmlns:a16="http://schemas.microsoft.com/office/drawing/2014/main" id="{826AFCE6-C422-4F17-B923-57093B28913F}"/>
            </a:ext>
          </a:extLst>
        </xdr:cNvPr>
        <xdr:cNvPicPr/>
      </xdr:nvPicPr>
      <xdr:blipFill rotWithShape="1">
        <a:blip xmlns:r="http://schemas.openxmlformats.org/officeDocument/2006/relationships" r:embed="rId7">
          <a:extLst>
            <a:ext uri="{BEBA8EAE-BF5A-486C-A8C5-ECC9F3942E4B}">
              <a14:imgProps xmlns:a14="http://schemas.microsoft.com/office/drawing/2010/main">
                <a14:imgLayer r:embed="rId4">
                  <a14:imgEffect>
                    <a14:backgroundRemoval t="8772" b="17982" l="34066" r="46703"/>
                  </a14:imgEffect>
                </a14:imgLayer>
              </a14:imgProps>
            </a:ext>
          </a:extLst>
        </a:blip>
        <a:srcRect l="34216" t="8741" r="53411" b="82083"/>
        <a:stretch/>
      </xdr:blipFill>
      <xdr:spPr bwMode="auto">
        <a:xfrm>
          <a:off x="1704975" y="2838450"/>
          <a:ext cx="338772" cy="340360"/>
        </a:xfrm>
        <a:prstGeom prst="rect">
          <a:avLst/>
        </a:prstGeom>
        <a:ln w="9525" cap="flat" cmpd="sng" algn="ctr">
          <a:noFill/>
          <a:prstDash val="solid"/>
          <a:round/>
          <a:headEnd type="none" w="med" len="med"/>
          <a:tailEnd type="none" w="med" len="med"/>
        </a:ln>
        <a:extLst>
          <a:ext uri="{53640926-AAD7-44D8-BBD7-CCE9431645EC}">
            <a14:shadowObscured xmlns:a14="http://schemas.microsoft.com/office/drawing/2010/main"/>
          </a:ext>
        </a:extLst>
      </xdr:spPr>
    </xdr:pic>
    <xdr:clientData/>
  </xdr:oneCellAnchor>
  <xdr:oneCellAnchor>
    <xdr:from>
      <xdr:col>0</xdr:col>
      <xdr:colOff>114300</xdr:colOff>
      <xdr:row>18</xdr:row>
      <xdr:rowOff>9525</xdr:rowOff>
    </xdr:from>
    <xdr:ext cx="335597" cy="335280"/>
    <xdr:pic>
      <xdr:nvPicPr>
        <xdr:cNvPr id="8" name="Picture 7">
          <a:extLst>
            <a:ext uri="{FF2B5EF4-FFF2-40B4-BE49-F238E27FC236}">
              <a16:creationId xmlns:a16="http://schemas.microsoft.com/office/drawing/2014/main" id="{BB732199-8E24-4C69-B970-E556DA7294C7}"/>
            </a:ext>
          </a:extLst>
        </xdr:cNvPr>
        <xdr:cNvPicPr/>
      </xdr:nvPicPr>
      <xdr:blipFill rotWithShape="1">
        <a:blip xmlns:r="http://schemas.openxmlformats.org/officeDocument/2006/relationships" r:embed="rId8">
          <a:extLst>
            <a:ext uri="{BEBA8EAE-BF5A-486C-A8C5-ECC9F3942E4B}">
              <a14:imgProps xmlns:a14="http://schemas.microsoft.com/office/drawing/2010/main">
                <a14:imgLayer r:embed="rId4">
                  <a14:imgEffect>
                    <a14:backgroundRemoval t="23246" b="32164" l="54579" r="66850"/>
                  </a14:imgEffect>
                </a14:imgLayer>
              </a14:imgProps>
            </a:ext>
          </a:extLst>
        </a:blip>
        <a:srcRect l="54655" t="23159" r="33120" b="67753"/>
        <a:stretch/>
      </xdr:blipFill>
      <xdr:spPr bwMode="auto">
        <a:xfrm>
          <a:off x="114300" y="3324225"/>
          <a:ext cx="335597" cy="335280"/>
        </a:xfrm>
        <a:prstGeom prst="rect">
          <a:avLst/>
        </a:prstGeom>
        <a:ln>
          <a:noFill/>
        </a:ln>
        <a:extLst>
          <a:ext uri="{53640926-AAD7-44D8-BBD7-CCE9431645EC}">
            <a14:shadowObscured xmlns:a14="http://schemas.microsoft.com/office/drawing/2010/main"/>
          </a:ext>
        </a:extLst>
      </xdr:spPr>
    </xdr:pic>
    <xdr:clientData/>
  </xdr:oneCellAnchor>
  <xdr:oneCellAnchor>
    <xdr:from>
      <xdr:col>3</xdr:col>
      <xdr:colOff>123825</xdr:colOff>
      <xdr:row>18</xdr:row>
      <xdr:rowOff>19050</xdr:rowOff>
    </xdr:from>
    <xdr:ext cx="335597" cy="338137"/>
    <xdr:pic>
      <xdr:nvPicPr>
        <xdr:cNvPr id="9" name="Picture 8">
          <a:extLst>
            <a:ext uri="{FF2B5EF4-FFF2-40B4-BE49-F238E27FC236}">
              <a16:creationId xmlns:a16="http://schemas.microsoft.com/office/drawing/2014/main" id="{0AD68F23-7180-46C2-86C9-63DFFD0E2844}"/>
            </a:ext>
          </a:extLst>
        </xdr:cNvPr>
        <xdr:cNvPicPr/>
      </xdr:nvPicPr>
      <xdr:blipFill rotWithShape="1">
        <a:blip xmlns:r="http://schemas.openxmlformats.org/officeDocument/2006/relationships" r:embed="rId9">
          <a:extLst>
            <a:ext uri="{BEBA8EAE-BF5A-486C-A8C5-ECC9F3942E4B}">
              <a14:imgProps xmlns:a14="http://schemas.microsoft.com/office/drawing/2010/main">
                <a14:imgLayer r:embed="rId4">
                  <a14:imgEffect>
                    <a14:backgroundRemoval t="80848" b="89912" l="3480" r="15568"/>
                  </a14:imgEffect>
                </a14:imgLayer>
              </a14:imgProps>
            </a:ext>
          </a:extLst>
        </a:blip>
        <a:srcRect l="3347" t="80977" r="84418" b="9962"/>
        <a:stretch/>
      </xdr:blipFill>
      <xdr:spPr bwMode="auto">
        <a:xfrm>
          <a:off x="657225" y="3333750"/>
          <a:ext cx="335597" cy="338137"/>
        </a:xfrm>
        <a:prstGeom prst="rect">
          <a:avLst/>
        </a:prstGeom>
        <a:ln>
          <a:noFill/>
        </a:ln>
        <a:extLst>
          <a:ext uri="{53640926-AAD7-44D8-BBD7-CCE9431645EC}">
            <a14:shadowObscured xmlns:a14="http://schemas.microsoft.com/office/drawing/2010/main"/>
          </a:ext>
        </a:extLst>
      </xdr:spPr>
    </xdr:pic>
    <xdr:clientData/>
  </xdr:oneCellAnchor>
  <xdr:oneCellAnchor>
    <xdr:from>
      <xdr:col>6</xdr:col>
      <xdr:colOff>114300</xdr:colOff>
      <xdr:row>18</xdr:row>
      <xdr:rowOff>0</xdr:rowOff>
    </xdr:from>
    <xdr:ext cx="334962" cy="345757"/>
    <xdr:pic>
      <xdr:nvPicPr>
        <xdr:cNvPr id="10" name="Picture 9">
          <a:extLst>
            <a:ext uri="{FF2B5EF4-FFF2-40B4-BE49-F238E27FC236}">
              <a16:creationId xmlns:a16="http://schemas.microsoft.com/office/drawing/2014/main" id="{BFA9041D-E7E2-46BF-BD78-DCFE34E5EA8E}"/>
            </a:ext>
          </a:extLst>
        </xdr:cNvPr>
        <xdr:cNvPicPr/>
      </xdr:nvPicPr>
      <xdr:blipFill rotWithShape="1">
        <a:blip xmlns:r="http://schemas.openxmlformats.org/officeDocument/2006/relationships" r:embed="rId10">
          <a:extLst>
            <a:ext uri="{BEBA8EAE-BF5A-486C-A8C5-ECC9F3942E4B}">
              <a14:imgProps xmlns:a14="http://schemas.microsoft.com/office/drawing/2010/main">
                <a14:imgLayer r:embed="rId4">
                  <a14:imgEffect>
                    <a14:backgroundRemoval t="22661" b="32164" l="3846" r="16484"/>
                  </a14:imgEffect>
                </a14:imgLayer>
              </a14:imgProps>
            </a:ext>
          </a:extLst>
        </a:blip>
        <a:srcRect l="3967" t="22750" r="83769" b="67946"/>
        <a:stretch/>
      </xdr:blipFill>
      <xdr:spPr bwMode="auto">
        <a:xfrm>
          <a:off x="1181100" y="3314700"/>
          <a:ext cx="334962" cy="345757"/>
        </a:xfrm>
        <a:prstGeom prst="rect">
          <a:avLst/>
        </a:prstGeom>
        <a:ln w="9525" cap="flat" cmpd="sng" algn="ctr">
          <a:noFill/>
          <a:prstDash val="solid"/>
          <a:round/>
          <a:headEnd type="none" w="med" len="med"/>
          <a:tailEnd type="none" w="med" len="med"/>
        </a:ln>
        <a:extLst>
          <a:ext uri="{53640926-AAD7-44D8-BBD7-CCE9431645EC}">
            <a14:shadowObscured xmlns:a14="http://schemas.microsoft.com/office/drawing/2010/main"/>
          </a:ext>
        </a:extLst>
      </xdr:spPr>
    </xdr:pic>
    <xdr:clientData/>
  </xdr:oneCellAnchor>
  <xdr:oneCellAnchor>
    <xdr:from>
      <xdr:col>9</xdr:col>
      <xdr:colOff>95250</xdr:colOff>
      <xdr:row>18</xdr:row>
      <xdr:rowOff>9525</xdr:rowOff>
    </xdr:from>
    <xdr:ext cx="337185" cy="338137"/>
    <xdr:pic>
      <xdr:nvPicPr>
        <xdr:cNvPr id="11" name="Picture 10">
          <a:extLst>
            <a:ext uri="{FF2B5EF4-FFF2-40B4-BE49-F238E27FC236}">
              <a16:creationId xmlns:a16="http://schemas.microsoft.com/office/drawing/2014/main" id="{8345030B-39C5-47DA-BD51-1A40D53F973F}"/>
            </a:ext>
          </a:extLst>
        </xdr:cNvPr>
        <xdr:cNvPicPr/>
      </xdr:nvPicPr>
      <xdr:blipFill rotWithShape="1">
        <a:blip xmlns:r="http://schemas.openxmlformats.org/officeDocument/2006/relationships" r:embed="rId11">
          <a:extLst>
            <a:ext uri="{BEBA8EAE-BF5A-486C-A8C5-ECC9F3942E4B}">
              <a14:imgProps xmlns:a14="http://schemas.microsoft.com/office/drawing/2010/main">
                <a14:imgLayer r:embed="rId4">
                  <a14:imgEffect>
                    <a14:backgroundRemoval t="80848" b="89912" l="18315" r="30952"/>
                  </a14:imgEffect>
                </a14:imgLayer>
              </a14:imgProps>
            </a:ext>
          </a:extLst>
        </a:blip>
        <a:srcRect l="18405" t="80977" r="69145" b="9962"/>
        <a:stretch/>
      </xdr:blipFill>
      <xdr:spPr bwMode="auto">
        <a:xfrm>
          <a:off x="1695450" y="3324225"/>
          <a:ext cx="337185" cy="338137"/>
        </a:xfrm>
        <a:prstGeom prst="rect">
          <a:avLst/>
        </a:prstGeom>
        <a:ln>
          <a:noFill/>
        </a:ln>
        <a:extLst>
          <a:ext uri="{53640926-AAD7-44D8-BBD7-CCE9431645EC}">
            <a14:shadowObscured xmlns:a14="http://schemas.microsoft.com/office/drawing/2010/main"/>
          </a:ext>
        </a:extLst>
      </xdr:spPr>
    </xdr:pic>
    <xdr:clientData/>
  </xdr:oneCellAnchor>
  <xdr:oneCellAnchor>
    <xdr:from>
      <xdr:col>0</xdr:col>
      <xdr:colOff>104775</xdr:colOff>
      <xdr:row>20</xdr:row>
      <xdr:rowOff>171450</xdr:rowOff>
    </xdr:from>
    <xdr:ext cx="336867" cy="340042"/>
    <xdr:pic>
      <xdr:nvPicPr>
        <xdr:cNvPr id="12" name="Picture 11">
          <a:extLst>
            <a:ext uri="{FF2B5EF4-FFF2-40B4-BE49-F238E27FC236}">
              <a16:creationId xmlns:a16="http://schemas.microsoft.com/office/drawing/2014/main" id="{11A041B6-E1E9-4ACF-91C2-8FD86A69DFE9}"/>
            </a:ext>
          </a:extLst>
        </xdr:cNvPr>
        <xdr:cNvPicPr/>
      </xdr:nvPicPr>
      <xdr:blipFill rotWithShape="1">
        <a:blip xmlns:r="http://schemas.openxmlformats.org/officeDocument/2006/relationships" r:embed="rId12">
          <a:extLst>
            <a:ext uri="{BEBA8EAE-BF5A-486C-A8C5-ECC9F3942E4B}">
              <a14:imgProps xmlns:a14="http://schemas.microsoft.com/office/drawing/2010/main">
                <a14:imgLayer r:embed="rId4">
                  <a14:imgEffect>
                    <a14:backgroundRemoval t="8918" b="17836" l="84432" r="96886"/>
                  </a14:imgEffect>
                </a14:imgLayer>
              </a14:imgProps>
            </a:ext>
          </a:extLst>
        </a:blip>
        <a:srcRect l="84538" t="8824" r="3191" b="82175"/>
        <a:stretch/>
      </xdr:blipFill>
      <xdr:spPr bwMode="auto">
        <a:xfrm>
          <a:off x="104775" y="3854450"/>
          <a:ext cx="336867" cy="340042"/>
        </a:xfrm>
        <a:prstGeom prst="rect">
          <a:avLst/>
        </a:prstGeom>
        <a:ln>
          <a:noFill/>
        </a:ln>
        <a:extLst>
          <a:ext uri="{53640926-AAD7-44D8-BBD7-CCE9431645EC}">
            <a14:shadowObscured xmlns:a14="http://schemas.microsoft.com/office/drawing/2010/main"/>
          </a:ext>
        </a:extLst>
      </xdr:spPr>
    </xdr:pic>
    <xdr:clientData/>
  </xdr:oneCellAnchor>
  <xdr:oneCellAnchor>
    <xdr:from>
      <xdr:col>3</xdr:col>
      <xdr:colOff>123825</xdr:colOff>
      <xdr:row>21</xdr:row>
      <xdr:rowOff>0</xdr:rowOff>
    </xdr:from>
    <xdr:ext cx="336867" cy="335280"/>
    <xdr:pic>
      <xdr:nvPicPr>
        <xdr:cNvPr id="13" name="Picture 12">
          <a:extLst>
            <a:ext uri="{FF2B5EF4-FFF2-40B4-BE49-F238E27FC236}">
              <a16:creationId xmlns:a16="http://schemas.microsoft.com/office/drawing/2014/main" id="{F1B9E352-DC72-4510-8F11-ABD0FB174E3B}"/>
            </a:ext>
          </a:extLst>
        </xdr:cNvPr>
        <xdr:cNvPicPr/>
      </xdr:nvPicPr>
      <xdr:blipFill rotWithShape="1">
        <a:blip xmlns:r="http://schemas.openxmlformats.org/officeDocument/2006/relationships" r:embed="rId13">
          <a:extLst>
            <a:ext uri="{BEBA8EAE-BF5A-486C-A8C5-ECC9F3942E4B}">
              <a14:imgProps xmlns:a14="http://schemas.microsoft.com/office/drawing/2010/main">
                <a14:imgLayer r:embed="rId4">
                  <a14:imgEffect>
                    <a14:backgroundRemoval t="23246" b="32164" l="84432" r="96703"/>
                  </a14:imgEffect>
                </a14:imgLayer>
              </a14:imgProps>
            </a:ext>
          </a:extLst>
        </a:blip>
        <a:srcRect l="84538" t="23159" r="3191" b="67753"/>
        <a:stretch/>
      </xdr:blipFill>
      <xdr:spPr bwMode="auto">
        <a:xfrm>
          <a:off x="657225" y="3867150"/>
          <a:ext cx="336867" cy="335280"/>
        </a:xfrm>
        <a:prstGeom prst="rect">
          <a:avLst/>
        </a:prstGeom>
        <a:ln>
          <a:noFill/>
        </a:ln>
        <a:extLst>
          <a:ext uri="{53640926-AAD7-44D8-BBD7-CCE9431645EC}">
            <a14:shadowObscured xmlns:a14="http://schemas.microsoft.com/office/drawing/2010/main"/>
          </a:ext>
        </a:extLst>
      </xdr:spPr>
    </xdr:pic>
    <xdr:clientData/>
  </xdr:oneCellAnchor>
  <xdr:oneCellAnchor>
    <xdr:from>
      <xdr:col>6</xdr:col>
      <xdr:colOff>114300</xdr:colOff>
      <xdr:row>21</xdr:row>
      <xdr:rowOff>0</xdr:rowOff>
    </xdr:from>
    <xdr:ext cx="338455" cy="344170"/>
    <xdr:pic>
      <xdr:nvPicPr>
        <xdr:cNvPr id="14" name="Picture 13">
          <a:extLst>
            <a:ext uri="{FF2B5EF4-FFF2-40B4-BE49-F238E27FC236}">
              <a16:creationId xmlns:a16="http://schemas.microsoft.com/office/drawing/2014/main" id="{59025573-76D1-428F-BB2D-F57CDACB0D32}"/>
            </a:ext>
          </a:extLst>
        </xdr:cNvPr>
        <xdr:cNvPicPr/>
      </xdr:nvPicPr>
      <xdr:blipFill rotWithShape="1">
        <a:blip xmlns:r="http://schemas.openxmlformats.org/officeDocument/2006/relationships" r:embed="rId14">
          <a:extLst>
            <a:ext uri="{BEBA8EAE-BF5A-486C-A8C5-ECC9F3942E4B}">
              <a14:imgProps xmlns:a14="http://schemas.microsoft.com/office/drawing/2010/main">
                <a14:imgLayer r:embed="rId4">
                  <a14:imgEffect>
                    <a14:backgroundRemoval t="22515" b="32310" l="19048" r="31319"/>
                  </a14:imgEffect>
                </a14:imgLayer>
              </a14:imgProps>
            </a:ext>
          </a:extLst>
        </a:blip>
        <a:srcRect l="19006" t="22750" r="68459" b="67875"/>
        <a:stretch/>
      </xdr:blipFill>
      <xdr:spPr bwMode="auto">
        <a:xfrm>
          <a:off x="1181100" y="3867150"/>
          <a:ext cx="338455" cy="344170"/>
        </a:xfrm>
        <a:prstGeom prst="rect">
          <a:avLst/>
        </a:prstGeom>
        <a:ln w="9525" cap="flat" cmpd="sng" algn="ctr">
          <a:noFill/>
          <a:prstDash val="solid"/>
          <a:round/>
          <a:headEnd type="none" w="med" len="med"/>
          <a:tailEnd type="none" w="med" len="med"/>
        </a:ln>
        <a:extLst>
          <a:ext uri="{53640926-AAD7-44D8-BBD7-CCE9431645EC}">
            <a14:shadowObscured xmlns:a14="http://schemas.microsoft.com/office/drawing/2010/main"/>
          </a:ext>
        </a:extLst>
      </xdr:spPr>
    </xdr:pic>
    <xdr:clientData/>
  </xdr:oneCellAnchor>
  <xdr:oneCellAnchor>
    <xdr:from>
      <xdr:col>9</xdr:col>
      <xdr:colOff>123825</xdr:colOff>
      <xdr:row>20</xdr:row>
      <xdr:rowOff>171450</xdr:rowOff>
    </xdr:from>
    <xdr:ext cx="337820" cy="340360"/>
    <xdr:pic>
      <xdr:nvPicPr>
        <xdr:cNvPr id="15" name="Picture 14">
          <a:extLst>
            <a:ext uri="{FF2B5EF4-FFF2-40B4-BE49-F238E27FC236}">
              <a16:creationId xmlns:a16="http://schemas.microsoft.com/office/drawing/2014/main" id="{1BDA6310-B4EC-4B63-A381-A96F167F8571}"/>
            </a:ext>
          </a:extLst>
        </xdr:cNvPr>
        <xdr:cNvPicPr/>
      </xdr:nvPicPr>
      <xdr:blipFill rotWithShape="1">
        <a:blip xmlns:r="http://schemas.openxmlformats.org/officeDocument/2006/relationships" r:embed="rId15">
          <a:extLst>
            <a:ext uri="{BEBA8EAE-BF5A-486C-A8C5-ECC9F3942E4B}">
              <a14:imgProps xmlns:a14="http://schemas.microsoft.com/office/drawing/2010/main">
                <a14:imgLayer r:embed="rId4">
                  <a14:imgEffect>
                    <a14:backgroundRemoval t="52193" b="61257" l="19231" r="31685"/>
                  </a14:imgEffect>
                </a14:imgLayer>
              </a14:imgProps>
            </a:ext>
          </a:extLst>
        </a:blip>
        <a:srcRect l="19244" t="52194" r="68278" b="38645"/>
        <a:stretch/>
      </xdr:blipFill>
      <xdr:spPr bwMode="auto">
        <a:xfrm>
          <a:off x="1724025" y="3854450"/>
          <a:ext cx="337820" cy="340360"/>
        </a:xfrm>
        <a:prstGeom prst="rect">
          <a:avLst/>
        </a:prstGeom>
        <a:ln>
          <a:noFill/>
        </a:ln>
        <a:extLst>
          <a:ext uri="{53640926-AAD7-44D8-BBD7-CCE9431645EC}">
            <a14:shadowObscured xmlns:a14="http://schemas.microsoft.com/office/drawing/2010/main"/>
          </a:ext>
        </a:extLst>
      </xdr:spPr>
    </xdr:pic>
    <xdr:clientData/>
  </xdr:oneCellAnchor>
  <xdr:oneCellAnchor>
    <xdr:from>
      <xdr:col>0</xdr:col>
      <xdr:colOff>123825</xdr:colOff>
      <xdr:row>23</xdr:row>
      <xdr:rowOff>171450</xdr:rowOff>
    </xdr:from>
    <xdr:ext cx="335597" cy="339407"/>
    <xdr:pic>
      <xdr:nvPicPr>
        <xdr:cNvPr id="16" name="Picture 15">
          <a:extLst>
            <a:ext uri="{FF2B5EF4-FFF2-40B4-BE49-F238E27FC236}">
              <a16:creationId xmlns:a16="http://schemas.microsoft.com/office/drawing/2014/main" id="{5A5ACC98-3627-450E-88C8-4CE1284C94BD}"/>
            </a:ext>
          </a:extLst>
        </xdr:cNvPr>
        <xdr:cNvPicPr/>
      </xdr:nvPicPr>
      <xdr:blipFill rotWithShape="1">
        <a:blip xmlns:r="http://schemas.openxmlformats.org/officeDocument/2006/relationships" r:embed="rId16">
          <a:extLst>
            <a:ext uri="{BEBA8EAE-BF5A-486C-A8C5-ECC9F3942E4B}">
              <a14:imgProps xmlns:a14="http://schemas.microsoft.com/office/drawing/2010/main">
                <a14:imgLayer r:embed="rId4">
                  <a14:imgEffect>
                    <a14:backgroundRemoval t="8772" b="17836" l="69597" r="82051"/>
                  </a14:imgEffect>
                </a14:imgLayer>
              </a14:imgProps>
            </a:ext>
          </a:extLst>
        </a:blip>
        <a:srcRect l="69806" t="8824" r="17964" b="82175"/>
        <a:stretch/>
      </xdr:blipFill>
      <xdr:spPr bwMode="auto">
        <a:xfrm>
          <a:off x="123825" y="4406900"/>
          <a:ext cx="335597" cy="339407"/>
        </a:xfrm>
        <a:prstGeom prst="rect">
          <a:avLst/>
        </a:prstGeom>
        <a:ln>
          <a:noFill/>
        </a:ln>
        <a:extLst>
          <a:ext uri="{53640926-AAD7-44D8-BBD7-CCE9431645EC}">
            <a14:shadowObscured xmlns:a14="http://schemas.microsoft.com/office/drawing/2010/main"/>
          </a:ext>
        </a:extLst>
      </xdr:spPr>
    </xdr:pic>
    <xdr:clientData/>
  </xdr:oneCellAnchor>
  <xdr:oneCellAnchor>
    <xdr:from>
      <xdr:col>3</xdr:col>
      <xdr:colOff>142875</xdr:colOff>
      <xdr:row>23</xdr:row>
      <xdr:rowOff>171450</xdr:rowOff>
    </xdr:from>
    <xdr:ext cx="338772" cy="340042"/>
    <xdr:pic>
      <xdr:nvPicPr>
        <xdr:cNvPr id="17" name="Picture 16">
          <a:extLst>
            <a:ext uri="{FF2B5EF4-FFF2-40B4-BE49-F238E27FC236}">
              <a16:creationId xmlns:a16="http://schemas.microsoft.com/office/drawing/2014/main" id="{9F207F18-B245-4C67-9B84-D0EEE7B9B023}"/>
            </a:ext>
          </a:extLst>
        </xdr:cNvPr>
        <xdr:cNvPicPr/>
      </xdr:nvPicPr>
      <xdr:blipFill rotWithShape="1">
        <a:blip xmlns:r="http://schemas.openxmlformats.org/officeDocument/2006/relationships" r:embed="rId17">
          <a:extLst>
            <a:ext uri="{BEBA8EAE-BF5A-486C-A8C5-ECC9F3942E4B}">
              <a14:imgProps xmlns:a14="http://schemas.microsoft.com/office/drawing/2010/main">
                <a14:imgLayer r:embed="rId4">
                  <a14:imgEffect>
                    <a14:backgroundRemoval t="8772" b="17836" l="54762" r="66850"/>
                  </a14:imgEffect>
                </a14:imgLayer>
              </a14:imgProps>
            </a:ext>
          </a:extLst>
        </a:blip>
        <a:srcRect l="54655" t="8824" r="33015" b="82175"/>
        <a:stretch/>
      </xdr:blipFill>
      <xdr:spPr bwMode="auto">
        <a:xfrm>
          <a:off x="676275" y="4406900"/>
          <a:ext cx="338772" cy="340042"/>
        </a:xfrm>
        <a:prstGeom prst="rect">
          <a:avLst/>
        </a:prstGeom>
        <a:ln>
          <a:noFill/>
        </a:ln>
        <a:extLst>
          <a:ext uri="{53640926-AAD7-44D8-BBD7-CCE9431645EC}">
            <a14:shadowObscured xmlns:a14="http://schemas.microsoft.com/office/drawing/2010/main"/>
          </a:ext>
        </a:extLst>
      </xdr:spPr>
    </xdr:pic>
    <xdr:clientData/>
  </xdr:oneCellAnchor>
  <xdr:oneCellAnchor>
    <xdr:from>
      <xdr:col>6</xdr:col>
      <xdr:colOff>114300</xdr:colOff>
      <xdr:row>24</xdr:row>
      <xdr:rowOff>9525</xdr:rowOff>
    </xdr:from>
    <xdr:ext cx="336867" cy="338137"/>
    <xdr:pic>
      <xdr:nvPicPr>
        <xdr:cNvPr id="18" name="Picture 17">
          <a:extLst>
            <a:ext uri="{FF2B5EF4-FFF2-40B4-BE49-F238E27FC236}">
              <a16:creationId xmlns:a16="http://schemas.microsoft.com/office/drawing/2014/main" id="{172D29F1-605C-4660-8FE5-9DF6A929D50F}"/>
            </a:ext>
          </a:extLst>
        </xdr:cNvPr>
        <xdr:cNvPicPr/>
      </xdr:nvPicPr>
      <xdr:blipFill rotWithShape="1">
        <a:blip xmlns:r="http://schemas.openxmlformats.org/officeDocument/2006/relationships" r:embed="rId18">
          <a:extLst>
            <a:ext uri="{BEBA8EAE-BF5A-486C-A8C5-ECC9F3942E4B}">
              <a14:imgProps xmlns:a14="http://schemas.microsoft.com/office/drawing/2010/main">
                <a14:imgLayer r:embed="rId4">
                  <a14:imgEffect>
                    <a14:backgroundRemoval t="52632" b="61696" l="69414" r="81868"/>
                  </a14:imgEffect>
                </a14:imgLayer>
              </a14:imgProps>
            </a:ext>
          </a:extLst>
        </a:blip>
        <a:srcRect l="69560" t="52615" r="18130" b="38310"/>
        <a:stretch/>
      </xdr:blipFill>
      <xdr:spPr bwMode="auto">
        <a:xfrm>
          <a:off x="1181100" y="4429125"/>
          <a:ext cx="336867" cy="338137"/>
        </a:xfrm>
        <a:prstGeom prst="rect">
          <a:avLst/>
        </a:prstGeom>
        <a:ln>
          <a:noFill/>
        </a:ln>
        <a:extLst>
          <a:ext uri="{53640926-AAD7-44D8-BBD7-CCE9431645EC}">
            <a14:shadowObscured xmlns:a14="http://schemas.microsoft.com/office/drawing/2010/main"/>
          </a:ext>
        </a:extLst>
      </xdr:spPr>
    </xdr:pic>
    <xdr:clientData/>
  </xdr:oneCellAnchor>
  <xdr:oneCellAnchor>
    <xdr:from>
      <xdr:col>9</xdr:col>
      <xdr:colOff>104775</xdr:colOff>
      <xdr:row>24</xdr:row>
      <xdr:rowOff>28575</xdr:rowOff>
    </xdr:from>
    <xdr:ext cx="338772" cy="348297"/>
    <xdr:pic>
      <xdr:nvPicPr>
        <xdr:cNvPr id="19" name="Picture 18">
          <a:extLst>
            <a:ext uri="{FF2B5EF4-FFF2-40B4-BE49-F238E27FC236}">
              <a16:creationId xmlns:a16="http://schemas.microsoft.com/office/drawing/2014/main" id="{1D889B07-ECDA-4EDE-ACAA-00CF93D157AD}"/>
            </a:ext>
          </a:extLst>
        </xdr:cNvPr>
        <xdr:cNvPicPr/>
      </xdr:nvPicPr>
      <xdr:blipFill rotWithShape="1">
        <a:blip xmlns:r="http://schemas.openxmlformats.org/officeDocument/2006/relationships" r:embed="rId19">
          <a:extLst>
            <a:ext uri="{BEBA8EAE-BF5A-486C-A8C5-ECC9F3942E4B}">
              <a14:imgProps xmlns:a14="http://schemas.microsoft.com/office/drawing/2010/main">
                <a14:imgLayer r:embed="rId4">
                  <a14:imgEffect>
                    <a14:backgroundRemoval t="37427" b="46491" l="4029" r="16300"/>
                  </a14:imgEffect>
                </a14:imgLayer>
              </a14:imgProps>
            </a:ext>
          </a:extLst>
        </a:blip>
        <a:srcRect l="3970" t="37294" r="83682" b="53465"/>
        <a:stretch/>
      </xdr:blipFill>
      <xdr:spPr bwMode="auto">
        <a:xfrm>
          <a:off x="1704975" y="4448175"/>
          <a:ext cx="338772" cy="348297"/>
        </a:xfrm>
        <a:prstGeom prst="rect">
          <a:avLst/>
        </a:prstGeom>
        <a:ln>
          <a:noFill/>
        </a:ln>
        <a:extLst>
          <a:ext uri="{53640926-AAD7-44D8-BBD7-CCE9431645EC}">
            <a14:shadowObscured xmlns:a14="http://schemas.microsoft.com/office/drawing/2010/main"/>
          </a:ext>
        </a:extLst>
      </xdr:spPr>
    </xdr:pic>
    <xdr:clientData/>
  </xdr:oneCellAnchor>
  <xdr:oneCellAnchor>
    <xdr:from>
      <xdr:col>0</xdr:col>
      <xdr:colOff>123825</xdr:colOff>
      <xdr:row>27</xdr:row>
      <xdr:rowOff>19050</xdr:rowOff>
    </xdr:from>
    <xdr:ext cx="327025" cy="345122"/>
    <xdr:pic>
      <xdr:nvPicPr>
        <xdr:cNvPr id="20" name="Picture 19">
          <a:extLst>
            <a:ext uri="{FF2B5EF4-FFF2-40B4-BE49-F238E27FC236}">
              <a16:creationId xmlns:a16="http://schemas.microsoft.com/office/drawing/2014/main" id="{F7E41257-736D-4339-AEAA-79A1393A5A5D}"/>
            </a:ext>
          </a:extLst>
        </xdr:cNvPr>
        <xdr:cNvPicPr/>
      </xdr:nvPicPr>
      <xdr:blipFill rotWithShape="1">
        <a:blip xmlns:r="http://schemas.openxmlformats.org/officeDocument/2006/relationships" r:embed="rId20">
          <a:extLst>
            <a:ext uri="{BEBA8EAE-BF5A-486C-A8C5-ECC9F3942E4B}">
              <a14:imgProps xmlns:a14="http://schemas.microsoft.com/office/drawing/2010/main">
                <a14:imgLayer r:embed="rId4">
                  <a14:imgEffect>
                    <a14:backgroundRemoval t="22661" b="32164" l="34249" r="46520"/>
                  </a14:imgEffect>
                </a14:imgLayer>
              </a14:imgProps>
            </a:ext>
          </a:extLst>
        </a:blip>
        <a:srcRect l="34361" t="22834" r="53457" b="67877"/>
        <a:stretch/>
      </xdr:blipFill>
      <xdr:spPr bwMode="auto">
        <a:xfrm>
          <a:off x="123825" y="4991100"/>
          <a:ext cx="327025" cy="345122"/>
        </a:xfrm>
        <a:prstGeom prst="rect">
          <a:avLst/>
        </a:prstGeom>
        <a:ln w="9525" cap="flat" cmpd="sng" algn="ctr">
          <a:noFill/>
          <a:prstDash val="solid"/>
          <a:round/>
          <a:headEnd type="none" w="med" len="med"/>
          <a:tailEnd type="none" w="med" len="med"/>
        </a:ln>
        <a:extLst>
          <a:ext uri="{53640926-AAD7-44D8-BBD7-CCE9431645EC}">
            <a14:shadowObscured xmlns:a14="http://schemas.microsoft.com/office/drawing/2010/main"/>
          </a:ext>
        </a:extLst>
      </xdr:spPr>
    </xdr:pic>
    <xdr:clientData/>
  </xdr:oneCellAnchor>
  <xdr:oneCellAnchor>
    <xdr:from>
      <xdr:col>3</xdr:col>
      <xdr:colOff>114300</xdr:colOff>
      <xdr:row>27</xdr:row>
      <xdr:rowOff>38100</xdr:rowOff>
    </xdr:from>
    <xdr:ext cx="336867" cy="338137"/>
    <xdr:pic>
      <xdr:nvPicPr>
        <xdr:cNvPr id="21" name="Picture 20">
          <a:extLst>
            <a:ext uri="{FF2B5EF4-FFF2-40B4-BE49-F238E27FC236}">
              <a16:creationId xmlns:a16="http://schemas.microsoft.com/office/drawing/2014/main" id="{7558A46F-E15C-4264-8037-C3FAE40B690C}"/>
            </a:ext>
          </a:extLst>
        </xdr:cNvPr>
        <xdr:cNvPicPr/>
      </xdr:nvPicPr>
      <xdr:blipFill rotWithShape="1">
        <a:blip xmlns:r="http://schemas.openxmlformats.org/officeDocument/2006/relationships" r:embed="rId21">
          <a:extLst>
            <a:ext uri="{BEBA8EAE-BF5A-486C-A8C5-ECC9F3942E4B}">
              <a14:imgProps xmlns:a14="http://schemas.microsoft.com/office/drawing/2010/main">
                <a14:imgLayer r:embed="rId4">
                  <a14:imgEffect>
                    <a14:backgroundRemoval t="37427" b="46491" l="69597" r="82051"/>
                  </a14:imgEffect>
                </a14:imgLayer>
              </a14:imgProps>
            </a:ext>
          </a:extLst>
        </a:blip>
        <a:srcRect l="69749" t="37415" r="17973" b="53605"/>
        <a:stretch/>
      </xdr:blipFill>
      <xdr:spPr bwMode="auto">
        <a:xfrm>
          <a:off x="647700" y="5010150"/>
          <a:ext cx="336867" cy="338137"/>
        </a:xfrm>
        <a:prstGeom prst="rect">
          <a:avLst/>
        </a:prstGeom>
        <a:ln>
          <a:noFill/>
        </a:ln>
        <a:extLst>
          <a:ext uri="{53640926-AAD7-44D8-BBD7-CCE9431645EC}">
            <a14:shadowObscured xmlns:a14="http://schemas.microsoft.com/office/drawing/2010/main"/>
          </a:ext>
        </a:extLst>
      </xdr:spPr>
    </xdr:pic>
    <xdr:clientData/>
  </xdr:oneCellAnchor>
  <xdr:oneCellAnchor>
    <xdr:from>
      <xdr:col>6</xdr:col>
      <xdr:colOff>104775</xdr:colOff>
      <xdr:row>27</xdr:row>
      <xdr:rowOff>38100</xdr:rowOff>
    </xdr:from>
    <xdr:ext cx="346075" cy="340995"/>
    <xdr:pic>
      <xdr:nvPicPr>
        <xdr:cNvPr id="22" name="Picture 21">
          <a:extLst>
            <a:ext uri="{FF2B5EF4-FFF2-40B4-BE49-F238E27FC236}">
              <a16:creationId xmlns:a16="http://schemas.microsoft.com/office/drawing/2014/main" id="{EE70FFC0-D4DE-485A-BF1E-1B8101EF1561}"/>
            </a:ext>
          </a:extLst>
        </xdr:cNvPr>
        <xdr:cNvPicPr/>
      </xdr:nvPicPr>
      <xdr:blipFill rotWithShape="1">
        <a:blip xmlns:r="http://schemas.openxmlformats.org/officeDocument/2006/relationships" r:embed="rId22">
          <a:extLst>
            <a:ext uri="{BEBA8EAE-BF5A-486C-A8C5-ECC9F3942E4B}">
              <a14:imgProps xmlns:a14="http://schemas.microsoft.com/office/drawing/2010/main">
                <a14:imgLayer r:embed="rId4">
                  <a14:imgEffect>
                    <a14:backgroundRemoval t="8772" b="17690" l="18132" r="31868"/>
                  </a14:imgEffect>
                </a14:imgLayer>
              </a14:imgProps>
            </a:ext>
          </a:extLst>
        </a:blip>
        <a:srcRect l="19039" t="8790" r="68179" b="82027"/>
        <a:stretch/>
      </xdr:blipFill>
      <xdr:spPr bwMode="auto">
        <a:xfrm>
          <a:off x="1171575" y="5010150"/>
          <a:ext cx="346075" cy="340995"/>
        </a:xfrm>
        <a:prstGeom prst="rect">
          <a:avLst/>
        </a:prstGeom>
        <a:ln w="9525" cap="flat" cmpd="sng" algn="ctr">
          <a:noFill/>
          <a:prstDash val="solid"/>
          <a:round/>
          <a:headEnd type="none" w="med" len="med"/>
          <a:tailEnd type="none" w="med" len="med"/>
        </a:ln>
        <a:extLst>
          <a:ext uri="{53640926-AAD7-44D8-BBD7-CCE9431645EC}">
            <a14:shadowObscured xmlns:a14="http://schemas.microsoft.com/office/drawing/2010/main"/>
          </a:ext>
        </a:extLst>
      </xdr:spPr>
    </xdr:pic>
    <xdr:clientData/>
  </xdr:oneCellAnchor>
  <xdr:oneCellAnchor>
    <xdr:from>
      <xdr:col>9</xdr:col>
      <xdr:colOff>104775</xdr:colOff>
      <xdr:row>27</xdr:row>
      <xdr:rowOff>19050</xdr:rowOff>
    </xdr:from>
    <xdr:ext cx="345122" cy="337185"/>
    <xdr:pic>
      <xdr:nvPicPr>
        <xdr:cNvPr id="23" name="Picture 22">
          <a:extLst>
            <a:ext uri="{FF2B5EF4-FFF2-40B4-BE49-F238E27FC236}">
              <a16:creationId xmlns:a16="http://schemas.microsoft.com/office/drawing/2014/main" id="{7F9A9CFB-8AD6-4D35-8EB9-AC15ED38E8CC}"/>
            </a:ext>
          </a:extLst>
        </xdr:cNvPr>
        <xdr:cNvPicPr/>
      </xdr:nvPicPr>
      <xdr:blipFill rotWithShape="1">
        <a:blip xmlns:r="http://schemas.openxmlformats.org/officeDocument/2006/relationships" r:embed="rId23">
          <a:extLst>
            <a:ext uri="{BEBA8EAE-BF5A-486C-A8C5-ECC9F3942E4B}">
              <a14:imgProps xmlns:a14="http://schemas.microsoft.com/office/drawing/2010/main">
                <a14:imgLayer r:embed="rId4">
                  <a14:imgEffect>
                    <a14:backgroundRemoval t="52193" b="61404" l="3846" r="16300"/>
                  </a14:imgEffect>
                </a14:imgLayer>
              </a14:imgProps>
            </a:ext>
          </a:extLst>
        </a:blip>
        <a:srcRect l="3763" t="52194" r="83685" b="38645"/>
        <a:stretch/>
      </xdr:blipFill>
      <xdr:spPr bwMode="auto">
        <a:xfrm>
          <a:off x="1704975" y="4991100"/>
          <a:ext cx="345122" cy="337185"/>
        </a:xfrm>
        <a:prstGeom prst="rect">
          <a:avLst/>
        </a:prstGeom>
        <a:ln>
          <a:noFill/>
        </a:ln>
        <a:extLst>
          <a:ext uri="{53640926-AAD7-44D8-BBD7-CCE9431645EC}">
            <a14:shadowObscured xmlns:a14="http://schemas.microsoft.com/office/drawing/2010/main"/>
          </a:ext>
        </a:extLst>
      </xdr:spPr>
    </xdr:pic>
    <xdr:clientData/>
  </xdr:oneCellAnchor>
  <xdr:oneCellAnchor>
    <xdr:from>
      <xdr:col>0</xdr:col>
      <xdr:colOff>85725</xdr:colOff>
      <xdr:row>30</xdr:row>
      <xdr:rowOff>47625</xdr:rowOff>
    </xdr:from>
    <xdr:ext cx="336867" cy="341312"/>
    <xdr:pic>
      <xdr:nvPicPr>
        <xdr:cNvPr id="24" name="Picture 23">
          <a:extLst>
            <a:ext uri="{FF2B5EF4-FFF2-40B4-BE49-F238E27FC236}">
              <a16:creationId xmlns:a16="http://schemas.microsoft.com/office/drawing/2014/main" id="{8C5126F4-AB95-4DA8-BEF1-C2418C829439}"/>
            </a:ext>
          </a:extLst>
        </xdr:cNvPr>
        <xdr:cNvPicPr/>
      </xdr:nvPicPr>
      <xdr:blipFill rotWithShape="1">
        <a:blip xmlns:r="http://schemas.openxmlformats.org/officeDocument/2006/relationships" r:embed="rId24">
          <a:extLst>
            <a:ext uri="{BEBA8EAE-BF5A-486C-A8C5-ECC9F3942E4B}">
              <a14:imgProps xmlns:a14="http://schemas.microsoft.com/office/drawing/2010/main">
                <a14:imgLayer r:embed="rId4">
                  <a14:imgEffect>
                    <a14:backgroundRemoval t="52632" b="61696" l="84799" r="96886"/>
                  </a14:imgEffect>
                </a14:imgLayer>
              </a14:imgProps>
            </a:ext>
          </a:extLst>
        </a:blip>
        <a:srcRect l="84667" t="52615" r="3030" b="38310"/>
        <a:stretch/>
      </xdr:blipFill>
      <xdr:spPr bwMode="auto">
        <a:xfrm>
          <a:off x="85725" y="5572125"/>
          <a:ext cx="336867" cy="341312"/>
        </a:xfrm>
        <a:prstGeom prst="rect">
          <a:avLst/>
        </a:prstGeom>
        <a:ln>
          <a:noFill/>
        </a:ln>
        <a:extLst>
          <a:ext uri="{53640926-AAD7-44D8-BBD7-CCE9431645EC}">
            <a14:shadowObscured xmlns:a14="http://schemas.microsoft.com/office/drawing/2010/main"/>
          </a:ext>
        </a:extLst>
      </xdr:spPr>
    </xdr:pic>
    <xdr:clientData/>
  </xdr:oneCellAnchor>
  <xdr:oneCellAnchor>
    <xdr:from>
      <xdr:col>3</xdr:col>
      <xdr:colOff>114300</xdr:colOff>
      <xdr:row>30</xdr:row>
      <xdr:rowOff>38100</xdr:rowOff>
    </xdr:from>
    <xdr:ext cx="335597" cy="337820"/>
    <xdr:pic>
      <xdr:nvPicPr>
        <xdr:cNvPr id="25" name="Picture 24">
          <a:extLst>
            <a:ext uri="{FF2B5EF4-FFF2-40B4-BE49-F238E27FC236}">
              <a16:creationId xmlns:a16="http://schemas.microsoft.com/office/drawing/2014/main" id="{8C179181-A8ED-4146-8DF5-B3E4074213B0}"/>
            </a:ext>
          </a:extLst>
        </xdr:cNvPr>
        <xdr:cNvPicPr/>
      </xdr:nvPicPr>
      <xdr:blipFill rotWithShape="1">
        <a:blip xmlns:r="http://schemas.openxmlformats.org/officeDocument/2006/relationships" r:embed="rId25">
          <a:extLst>
            <a:ext uri="{BEBA8EAE-BF5A-486C-A8C5-ECC9F3942E4B}">
              <a14:imgProps xmlns:a14="http://schemas.microsoft.com/office/drawing/2010/main">
                <a14:imgLayer r:embed="rId4">
                  <a14:imgEffect>
                    <a14:backgroundRemoval t="23246" b="32164" l="69597" r="82051"/>
                  </a14:imgEffect>
                </a14:imgLayer>
              </a14:imgProps>
            </a:ext>
          </a:extLst>
        </a:blip>
        <a:srcRect l="69806" t="23159" r="17964" b="67753"/>
        <a:stretch/>
      </xdr:blipFill>
      <xdr:spPr bwMode="auto">
        <a:xfrm>
          <a:off x="647700" y="5562600"/>
          <a:ext cx="335597" cy="337820"/>
        </a:xfrm>
        <a:prstGeom prst="rect">
          <a:avLst/>
        </a:prstGeom>
        <a:ln>
          <a:noFill/>
        </a:ln>
        <a:extLst>
          <a:ext uri="{53640926-AAD7-44D8-BBD7-CCE9431645EC}">
            <a14:shadowObscured xmlns:a14="http://schemas.microsoft.com/office/drawing/2010/main"/>
          </a:ext>
        </a:extLst>
      </xdr:spPr>
    </xdr:pic>
    <xdr:clientData/>
  </xdr:oneCellAnchor>
  <xdr:oneCellAnchor>
    <xdr:from>
      <xdr:col>6</xdr:col>
      <xdr:colOff>104775</xdr:colOff>
      <xdr:row>30</xdr:row>
      <xdr:rowOff>47625</xdr:rowOff>
    </xdr:from>
    <xdr:ext cx="344487" cy="340995"/>
    <xdr:pic>
      <xdr:nvPicPr>
        <xdr:cNvPr id="26" name="Picture 25">
          <a:extLst>
            <a:ext uri="{FF2B5EF4-FFF2-40B4-BE49-F238E27FC236}">
              <a16:creationId xmlns:a16="http://schemas.microsoft.com/office/drawing/2014/main" id="{DFAE9474-8911-4ED4-8E2D-16CE7C9591A1}"/>
            </a:ext>
          </a:extLst>
        </xdr:cNvPr>
        <xdr:cNvPicPr/>
      </xdr:nvPicPr>
      <xdr:blipFill rotWithShape="1">
        <a:blip xmlns:r="http://schemas.openxmlformats.org/officeDocument/2006/relationships" r:embed="rId26">
          <a:extLst>
            <a:ext uri="{BEBA8EAE-BF5A-486C-A8C5-ECC9F3942E4B}">
              <a14:imgProps xmlns:a14="http://schemas.microsoft.com/office/drawing/2010/main">
                <a14:imgLayer r:embed="rId4">
                  <a14:imgEffect>
                    <a14:backgroundRemoval t="1462" b="21784" l="1099" r="17949"/>
                  </a14:imgEffect>
                </a14:imgLayer>
              </a14:imgProps>
            </a:ext>
          </a:extLst>
        </a:blip>
        <a:srcRect l="3742" t="8774" r="83689" b="82027"/>
        <a:stretch/>
      </xdr:blipFill>
      <xdr:spPr bwMode="auto">
        <a:xfrm>
          <a:off x="1171575" y="5572125"/>
          <a:ext cx="344487" cy="340995"/>
        </a:xfrm>
        <a:prstGeom prst="rect">
          <a:avLst/>
        </a:prstGeom>
        <a:ln w="9525" cap="flat" cmpd="sng" algn="ctr">
          <a:noFill/>
          <a:prstDash val="solid"/>
          <a:round/>
          <a:headEnd type="none" w="med" len="med"/>
          <a:tailEnd type="none" w="med" len="med"/>
        </a:ln>
        <a:extLst>
          <a:ext uri="{53640926-AAD7-44D8-BBD7-CCE9431645EC}">
            <a14:shadowObscured xmlns:a14="http://schemas.microsoft.com/office/drawing/2010/main"/>
          </a:ext>
        </a:extLst>
      </xdr:spPr>
    </xdr:pic>
    <xdr:clientData/>
  </xdr:oneCellAnchor>
  <xdr:oneCellAnchor>
    <xdr:from>
      <xdr:col>9</xdr:col>
      <xdr:colOff>104775</xdr:colOff>
      <xdr:row>30</xdr:row>
      <xdr:rowOff>38100</xdr:rowOff>
    </xdr:from>
    <xdr:ext cx="336867" cy="338772"/>
    <xdr:pic>
      <xdr:nvPicPr>
        <xdr:cNvPr id="27" name="Picture 26">
          <a:extLst>
            <a:ext uri="{FF2B5EF4-FFF2-40B4-BE49-F238E27FC236}">
              <a16:creationId xmlns:a16="http://schemas.microsoft.com/office/drawing/2014/main" id="{15730E85-7DEA-4EEA-AB5F-041A81706DF8}"/>
            </a:ext>
          </a:extLst>
        </xdr:cNvPr>
        <xdr:cNvPicPr/>
      </xdr:nvPicPr>
      <xdr:blipFill rotWithShape="1">
        <a:blip xmlns:r="http://schemas.openxmlformats.org/officeDocument/2006/relationships" r:embed="rId27">
          <a:extLst>
            <a:ext uri="{BEBA8EAE-BF5A-486C-A8C5-ECC9F3942E4B}">
              <a14:imgProps xmlns:a14="http://schemas.microsoft.com/office/drawing/2010/main">
                <a14:imgLayer r:embed="rId4">
                  <a14:imgEffect>
                    <a14:backgroundRemoval t="37427" b="46345" l="54762" r="66850"/>
                  </a14:imgEffect>
                </a14:imgLayer>
              </a14:imgProps>
            </a:ext>
          </a:extLst>
        </a:blip>
        <a:srcRect l="54655" t="37415" r="33069" b="53605"/>
        <a:stretch/>
      </xdr:blipFill>
      <xdr:spPr bwMode="auto">
        <a:xfrm>
          <a:off x="1704975" y="5562600"/>
          <a:ext cx="336867" cy="338772"/>
        </a:xfrm>
        <a:prstGeom prst="rect">
          <a:avLst/>
        </a:prstGeom>
        <a:ln>
          <a:noFill/>
        </a:ln>
        <a:extLst>
          <a:ext uri="{53640926-AAD7-44D8-BBD7-CCE9431645EC}">
            <a14:shadowObscured xmlns:a14="http://schemas.microsoft.com/office/drawing/2010/main"/>
          </a:ext>
        </a:extLst>
      </xdr:spPr>
    </xdr:pic>
    <xdr:clientData/>
  </xdr:oneCellAnchor>
  <xdr:oneCellAnchor>
    <xdr:from>
      <xdr:col>0</xdr:col>
      <xdr:colOff>95250</xdr:colOff>
      <xdr:row>33</xdr:row>
      <xdr:rowOff>28575</xdr:rowOff>
    </xdr:from>
    <xdr:ext cx="334645" cy="348297"/>
    <xdr:pic>
      <xdr:nvPicPr>
        <xdr:cNvPr id="28" name="Picture 27">
          <a:extLst>
            <a:ext uri="{FF2B5EF4-FFF2-40B4-BE49-F238E27FC236}">
              <a16:creationId xmlns:a16="http://schemas.microsoft.com/office/drawing/2014/main" id="{921DAF16-22AB-48F4-909D-6D6D3305693B}"/>
            </a:ext>
          </a:extLst>
        </xdr:cNvPr>
        <xdr:cNvPicPr/>
      </xdr:nvPicPr>
      <xdr:blipFill rotWithShape="1">
        <a:blip xmlns:r="http://schemas.openxmlformats.org/officeDocument/2006/relationships" r:embed="rId28">
          <a:extLst>
            <a:ext uri="{BEBA8EAE-BF5A-486C-A8C5-ECC9F3942E4B}">
              <a14:imgProps xmlns:a14="http://schemas.microsoft.com/office/drawing/2010/main">
                <a14:imgLayer r:embed="rId4">
                  <a14:imgEffect>
                    <a14:backgroundRemoval t="37427" b="46345" l="34432" r="46520"/>
                  </a14:imgEffect>
                </a14:imgLayer>
              </a14:imgProps>
            </a:ext>
          </a:extLst>
        </a:blip>
        <a:srcRect l="34318" t="37294" r="53310" b="53465"/>
        <a:stretch/>
      </xdr:blipFill>
      <xdr:spPr bwMode="auto">
        <a:xfrm>
          <a:off x="95250" y="6105525"/>
          <a:ext cx="334645" cy="348297"/>
        </a:xfrm>
        <a:prstGeom prst="rect">
          <a:avLst/>
        </a:prstGeom>
        <a:ln>
          <a:noFill/>
        </a:ln>
        <a:extLst>
          <a:ext uri="{53640926-AAD7-44D8-BBD7-CCE9431645EC}">
            <a14:shadowObscured xmlns:a14="http://schemas.microsoft.com/office/drawing/2010/main"/>
          </a:ext>
        </a:extLst>
      </xdr:spPr>
    </xdr:pic>
    <xdr:clientData/>
  </xdr:oneCellAnchor>
  <xdr:oneCellAnchor>
    <xdr:from>
      <xdr:col>3</xdr:col>
      <xdr:colOff>114300</xdr:colOff>
      <xdr:row>33</xdr:row>
      <xdr:rowOff>19050</xdr:rowOff>
    </xdr:from>
    <xdr:ext cx="337185" cy="344487"/>
    <xdr:pic>
      <xdr:nvPicPr>
        <xdr:cNvPr id="29" name="Picture 28">
          <a:extLst>
            <a:ext uri="{FF2B5EF4-FFF2-40B4-BE49-F238E27FC236}">
              <a16:creationId xmlns:a16="http://schemas.microsoft.com/office/drawing/2014/main" id="{D95C50B4-37D8-457E-841E-DACD8E3DCE31}"/>
            </a:ext>
          </a:extLst>
        </xdr:cNvPr>
        <xdr:cNvPicPr/>
      </xdr:nvPicPr>
      <xdr:blipFill rotWithShape="1">
        <a:blip xmlns:r="http://schemas.openxmlformats.org/officeDocument/2006/relationships" r:embed="rId29">
          <a:extLst>
            <a:ext uri="{BEBA8EAE-BF5A-486C-A8C5-ECC9F3942E4B}">
              <a14:imgProps xmlns:a14="http://schemas.microsoft.com/office/drawing/2010/main">
                <a14:imgLayer r:embed="rId4">
                  <a14:imgEffect>
                    <a14:backgroundRemoval t="37281" b="46345" l="19231" r="31685"/>
                  </a14:imgEffect>
                </a14:imgLayer>
              </a14:imgProps>
            </a:ext>
          </a:extLst>
        </a:blip>
        <a:srcRect l="19144" t="37294" r="68398" b="53465"/>
        <a:stretch/>
      </xdr:blipFill>
      <xdr:spPr bwMode="auto">
        <a:xfrm>
          <a:off x="647700" y="6096000"/>
          <a:ext cx="337185" cy="344487"/>
        </a:xfrm>
        <a:prstGeom prst="rect">
          <a:avLst/>
        </a:prstGeom>
        <a:ln>
          <a:noFill/>
        </a:ln>
        <a:extLst>
          <a:ext uri="{53640926-AAD7-44D8-BBD7-CCE9431645EC}">
            <a14:shadowObscured xmlns:a14="http://schemas.microsoft.com/office/drawing/2010/main"/>
          </a:ext>
        </a:extLst>
      </xdr:spPr>
    </xdr:pic>
    <xdr:clientData/>
  </xdr:oneCellAnchor>
  <xdr:oneCellAnchor>
    <xdr:from>
      <xdr:col>13</xdr:col>
      <xdr:colOff>133350</xdr:colOff>
      <xdr:row>32</xdr:row>
      <xdr:rowOff>104775</xdr:rowOff>
    </xdr:from>
    <xdr:ext cx="307022" cy="340042"/>
    <xdr:pic>
      <xdr:nvPicPr>
        <xdr:cNvPr id="30" name="Picture 29" descr="head protection">
          <a:extLst>
            <a:ext uri="{FF2B5EF4-FFF2-40B4-BE49-F238E27FC236}">
              <a16:creationId xmlns:a16="http://schemas.microsoft.com/office/drawing/2014/main" id="{98EF7915-3D12-4688-B316-201334C97C50}"/>
            </a:ext>
          </a:extLst>
        </xdr:cNvPr>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2444750" y="5997575"/>
          <a:ext cx="307022" cy="340042"/>
        </a:xfrm>
        <a:prstGeom prst="rect">
          <a:avLst/>
        </a:prstGeom>
        <a:noFill/>
      </xdr:spPr>
    </xdr:pic>
    <xdr:clientData/>
  </xdr:oneCellAnchor>
  <xdr:oneCellAnchor>
    <xdr:from>
      <xdr:col>16</xdr:col>
      <xdr:colOff>152400</xdr:colOff>
      <xdr:row>32</xdr:row>
      <xdr:rowOff>104775</xdr:rowOff>
    </xdr:from>
    <xdr:ext cx="309880" cy="347662"/>
    <xdr:pic>
      <xdr:nvPicPr>
        <xdr:cNvPr id="31" name="Picture 30" descr="hearing prot">
          <a:extLst>
            <a:ext uri="{FF2B5EF4-FFF2-40B4-BE49-F238E27FC236}">
              <a16:creationId xmlns:a16="http://schemas.microsoft.com/office/drawing/2014/main" id="{9A164188-2DD2-4751-879D-46705EF6947B}"/>
            </a:ext>
          </a:extLst>
        </xdr:cNvPr>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2997200" y="5997575"/>
          <a:ext cx="309880" cy="347662"/>
        </a:xfrm>
        <a:prstGeom prst="rect">
          <a:avLst/>
        </a:prstGeom>
        <a:noFill/>
      </xdr:spPr>
    </xdr:pic>
    <xdr:clientData/>
  </xdr:oneCellAnchor>
  <xdr:oneCellAnchor>
    <xdr:from>
      <xdr:col>19</xdr:col>
      <xdr:colOff>123825</xdr:colOff>
      <xdr:row>32</xdr:row>
      <xdr:rowOff>104775</xdr:rowOff>
    </xdr:from>
    <xdr:ext cx="317500" cy="351472"/>
    <xdr:pic>
      <xdr:nvPicPr>
        <xdr:cNvPr id="32" name="Picture 31" descr="safety goggles">
          <a:extLst>
            <a:ext uri="{FF2B5EF4-FFF2-40B4-BE49-F238E27FC236}">
              <a16:creationId xmlns:a16="http://schemas.microsoft.com/office/drawing/2014/main" id="{3713C5FB-B7A5-4381-A465-3B7397F30303}"/>
            </a:ext>
          </a:extLst>
        </xdr:cNvPr>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3502025" y="5997575"/>
          <a:ext cx="317500" cy="351472"/>
        </a:xfrm>
        <a:prstGeom prst="rect">
          <a:avLst/>
        </a:prstGeom>
        <a:noFill/>
      </xdr:spPr>
    </xdr:pic>
    <xdr:clientData/>
  </xdr:oneCellAnchor>
  <xdr:oneCellAnchor>
    <xdr:from>
      <xdr:col>22</xdr:col>
      <xdr:colOff>123825</xdr:colOff>
      <xdr:row>32</xdr:row>
      <xdr:rowOff>85725</xdr:rowOff>
    </xdr:from>
    <xdr:ext cx="325120" cy="360362"/>
    <xdr:pic>
      <xdr:nvPicPr>
        <xdr:cNvPr id="33" name="Picture 32" descr="face shield">
          <a:extLst>
            <a:ext uri="{FF2B5EF4-FFF2-40B4-BE49-F238E27FC236}">
              <a16:creationId xmlns:a16="http://schemas.microsoft.com/office/drawing/2014/main" id="{2A97F412-3FC0-4AFE-9AD6-9FA03214167E}"/>
            </a:ext>
          </a:extLst>
        </xdr:cNvPr>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035425" y="5978525"/>
          <a:ext cx="325120" cy="360362"/>
        </a:xfrm>
        <a:prstGeom prst="rect">
          <a:avLst/>
        </a:prstGeom>
        <a:noFill/>
      </xdr:spPr>
    </xdr:pic>
    <xdr:clientData/>
  </xdr:oneCellAnchor>
  <xdr:oneCellAnchor>
    <xdr:from>
      <xdr:col>25</xdr:col>
      <xdr:colOff>114300</xdr:colOff>
      <xdr:row>32</xdr:row>
      <xdr:rowOff>114300</xdr:rowOff>
    </xdr:from>
    <xdr:ext cx="338137" cy="347027"/>
    <xdr:pic>
      <xdr:nvPicPr>
        <xdr:cNvPr id="34" name="Picture 33" descr="dust mask">
          <a:extLst>
            <a:ext uri="{FF2B5EF4-FFF2-40B4-BE49-F238E27FC236}">
              <a16:creationId xmlns:a16="http://schemas.microsoft.com/office/drawing/2014/main" id="{0D299D47-D655-4E2C-B0F9-936798378465}"/>
            </a:ext>
          </a:extLst>
        </xdr:cNvPr>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4559300" y="6007100"/>
          <a:ext cx="338137" cy="347027"/>
        </a:xfrm>
        <a:prstGeom prst="rect">
          <a:avLst/>
        </a:prstGeom>
        <a:noFill/>
      </xdr:spPr>
    </xdr:pic>
    <xdr:clientData/>
  </xdr:oneCellAnchor>
  <xdr:oneCellAnchor>
    <xdr:from>
      <xdr:col>28</xdr:col>
      <xdr:colOff>104775</xdr:colOff>
      <xdr:row>32</xdr:row>
      <xdr:rowOff>95250</xdr:rowOff>
    </xdr:from>
    <xdr:ext cx="345122" cy="350520"/>
    <xdr:pic>
      <xdr:nvPicPr>
        <xdr:cNvPr id="35" name="Picture 34" descr="respirator">
          <a:extLst>
            <a:ext uri="{FF2B5EF4-FFF2-40B4-BE49-F238E27FC236}">
              <a16:creationId xmlns:a16="http://schemas.microsoft.com/office/drawing/2014/main" id="{876B89FC-57A8-45EE-BA6E-00FCC81F8EF1}"/>
            </a:ext>
          </a:extLst>
        </xdr:cNvPr>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5083175" y="5988050"/>
          <a:ext cx="345122" cy="350520"/>
        </a:xfrm>
        <a:prstGeom prst="rect">
          <a:avLst/>
        </a:prstGeom>
        <a:noFill/>
      </xdr:spPr>
    </xdr:pic>
    <xdr:clientData/>
  </xdr:oneCellAnchor>
  <xdr:oneCellAnchor>
    <xdr:from>
      <xdr:col>31</xdr:col>
      <xdr:colOff>104775</xdr:colOff>
      <xdr:row>32</xdr:row>
      <xdr:rowOff>104775</xdr:rowOff>
    </xdr:from>
    <xdr:ext cx="335597" cy="347027"/>
    <xdr:pic>
      <xdr:nvPicPr>
        <xdr:cNvPr id="36" name="Picture 35" descr="half face mask respirator">
          <a:extLst>
            <a:ext uri="{FF2B5EF4-FFF2-40B4-BE49-F238E27FC236}">
              <a16:creationId xmlns:a16="http://schemas.microsoft.com/office/drawing/2014/main" id="{35E9B2D6-A30B-4D01-8F62-218A9AEC8CF4}"/>
            </a:ext>
          </a:extLst>
        </xdr:cNvPr>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5616575" y="5997575"/>
          <a:ext cx="335597" cy="347027"/>
        </a:xfrm>
        <a:prstGeom prst="rect">
          <a:avLst/>
        </a:prstGeom>
        <a:solidFill>
          <a:srgbClr val="17375E"/>
        </a:solidFill>
      </xdr:spPr>
    </xdr:pic>
    <xdr:clientData/>
  </xdr:oneCellAnchor>
  <xdr:oneCellAnchor>
    <xdr:from>
      <xdr:col>34</xdr:col>
      <xdr:colOff>104775</xdr:colOff>
      <xdr:row>32</xdr:row>
      <xdr:rowOff>95250</xdr:rowOff>
    </xdr:from>
    <xdr:ext cx="317500" cy="358140"/>
    <xdr:pic>
      <xdr:nvPicPr>
        <xdr:cNvPr id="37" name="Picture 36">
          <a:extLst>
            <a:ext uri="{FF2B5EF4-FFF2-40B4-BE49-F238E27FC236}">
              <a16:creationId xmlns:a16="http://schemas.microsoft.com/office/drawing/2014/main" id="{B35FC6AA-43A3-48B8-A8A1-EF6425356B24}"/>
            </a:ext>
          </a:extLst>
        </xdr:cNvPr>
        <xdr:cNvPicPr/>
      </xdr:nvPicPr>
      <xdr:blipFill>
        <a:blip xmlns:r="http://schemas.openxmlformats.org/officeDocument/2006/relationships" r:embed="rId37" cstate="print">
          <a:extLst>
            <a:ext uri="{BEBA8EAE-BF5A-486C-A8C5-ECC9F3942E4B}">
              <a14:imgProps xmlns:a14="http://schemas.microsoft.com/office/drawing/2010/main">
                <a14:imgLayer r:embed="rId38">
                  <a14:imgEffect>
                    <a14:colorTemperature colorTemp="5900"/>
                  </a14:imgEffect>
                  <a14:imgEffect>
                    <a14:saturation sat="66000"/>
                  </a14:imgEffect>
                </a14:imgLayer>
              </a14:imgProps>
            </a:ext>
            <a:ext uri="{28A0092B-C50C-407E-A947-70E740481C1C}">
              <a14:useLocalDpi xmlns:a14="http://schemas.microsoft.com/office/drawing/2010/main" val="0"/>
            </a:ext>
          </a:extLst>
        </a:blip>
        <a:srcRect/>
        <a:stretch>
          <a:fillRect/>
        </a:stretch>
      </xdr:blipFill>
      <xdr:spPr bwMode="auto">
        <a:xfrm>
          <a:off x="6149975" y="5988050"/>
          <a:ext cx="317500" cy="358140"/>
        </a:xfrm>
        <a:prstGeom prst="rect">
          <a:avLst/>
        </a:prstGeom>
        <a:solidFill>
          <a:srgbClr val="17375E"/>
        </a:solidFill>
      </xdr:spPr>
    </xdr:pic>
    <xdr:clientData/>
  </xdr:oneCellAnchor>
  <xdr:oneCellAnchor>
    <xdr:from>
      <xdr:col>37</xdr:col>
      <xdr:colOff>114300</xdr:colOff>
      <xdr:row>32</xdr:row>
      <xdr:rowOff>95250</xdr:rowOff>
    </xdr:from>
    <xdr:ext cx="355917" cy="358457"/>
    <xdr:pic>
      <xdr:nvPicPr>
        <xdr:cNvPr id="38" name="Picture 37" descr="protective clothing">
          <a:extLst>
            <a:ext uri="{FF2B5EF4-FFF2-40B4-BE49-F238E27FC236}">
              <a16:creationId xmlns:a16="http://schemas.microsoft.com/office/drawing/2014/main" id="{DFEA9DC7-7FE9-4D59-81B2-A4FF58B82928}"/>
            </a:ext>
          </a:extLst>
        </xdr:cNvPr>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6692900" y="5988050"/>
          <a:ext cx="355917" cy="358457"/>
        </a:xfrm>
        <a:prstGeom prst="rect">
          <a:avLst/>
        </a:prstGeom>
        <a:noFill/>
      </xdr:spPr>
    </xdr:pic>
    <xdr:clientData/>
  </xdr:oneCellAnchor>
  <xdr:oneCellAnchor>
    <xdr:from>
      <xdr:col>40</xdr:col>
      <xdr:colOff>123825</xdr:colOff>
      <xdr:row>32</xdr:row>
      <xdr:rowOff>104775</xdr:rowOff>
    </xdr:from>
    <xdr:ext cx="345757" cy="341630"/>
    <xdr:pic>
      <xdr:nvPicPr>
        <xdr:cNvPr id="39" name="Picture 38" descr="hand protection">
          <a:extLst>
            <a:ext uri="{FF2B5EF4-FFF2-40B4-BE49-F238E27FC236}">
              <a16:creationId xmlns:a16="http://schemas.microsoft.com/office/drawing/2014/main" id="{EB397542-B521-47D8-817A-4C570BF98E71}"/>
            </a:ext>
          </a:extLst>
        </xdr:cNvPr>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7235825" y="5997575"/>
          <a:ext cx="345757" cy="341630"/>
        </a:xfrm>
        <a:prstGeom prst="rect">
          <a:avLst/>
        </a:prstGeom>
        <a:noFill/>
      </xdr:spPr>
    </xdr:pic>
    <xdr:clientData/>
  </xdr:oneCellAnchor>
  <xdr:oneCellAnchor>
    <xdr:from>
      <xdr:col>43</xdr:col>
      <xdr:colOff>123825</xdr:colOff>
      <xdr:row>32</xdr:row>
      <xdr:rowOff>85725</xdr:rowOff>
    </xdr:from>
    <xdr:ext cx="345122" cy="347662"/>
    <xdr:pic>
      <xdr:nvPicPr>
        <xdr:cNvPr id="40" name="Picture 39" descr="foot protection">
          <a:extLst>
            <a:ext uri="{FF2B5EF4-FFF2-40B4-BE49-F238E27FC236}">
              <a16:creationId xmlns:a16="http://schemas.microsoft.com/office/drawing/2014/main" id="{124B21BF-9927-40B1-8E17-2C4E2C26FE34}"/>
            </a:ext>
          </a:extLst>
        </xdr:cNvPr>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7769225" y="5978525"/>
          <a:ext cx="345122" cy="347662"/>
        </a:xfrm>
        <a:prstGeom prst="rect">
          <a:avLst/>
        </a:prstGeom>
        <a:noFill/>
      </xdr:spPr>
    </xdr:pic>
    <xdr:clientData/>
  </xdr:oneCellAnchor>
  <xdr:oneCellAnchor>
    <xdr:from>
      <xdr:col>46</xdr:col>
      <xdr:colOff>114300</xdr:colOff>
      <xdr:row>32</xdr:row>
      <xdr:rowOff>85725</xdr:rowOff>
    </xdr:from>
    <xdr:ext cx="337502" cy="357187"/>
    <xdr:pic>
      <xdr:nvPicPr>
        <xdr:cNvPr id="41" name="Picture 40" descr="harness">
          <a:extLst>
            <a:ext uri="{FF2B5EF4-FFF2-40B4-BE49-F238E27FC236}">
              <a16:creationId xmlns:a16="http://schemas.microsoft.com/office/drawing/2014/main" id="{567DF603-96BD-4013-A3B2-E66DB5C10C9D}"/>
            </a:ext>
          </a:extLst>
        </xdr:cNvPr>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8293100" y="5978525"/>
          <a:ext cx="337502" cy="357187"/>
        </a:xfrm>
        <a:prstGeom prst="rect">
          <a:avLst/>
        </a:prstGeom>
        <a:noFill/>
      </xdr:spPr>
    </xdr:pic>
    <xdr:clientData/>
  </xdr:oneCellAnchor>
  <xdr:oneCellAnchor>
    <xdr:from>
      <xdr:col>50</xdr:col>
      <xdr:colOff>14287</xdr:colOff>
      <xdr:row>13</xdr:row>
      <xdr:rowOff>42863</xdr:rowOff>
    </xdr:from>
    <xdr:ext cx="2172652" cy="2593340"/>
    <xdr:pic>
      <xdr:nvPicPr>
        <xdr:cNvPr id="42" name="Picture 41">
          <a:extLst>
            <a:ext uri="{FF2B5EF4-FFF2-40B4-BE49-F238E27FC236}">
              <a16:creationId xmlns:a16="http://schemas.microsoft.com/office/drawing/2014/main" id="{1CF4DFC6-0E32-48CF-8486-5CAA2C0FF3EA}"/>
            </a:ext>
          </a:extLst>
        </xdr:cNvPr>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8904287" y="2436813"/>
          <a:ext cx="2172652" cy="2593340"/>
        </a:xfrm>
        <a:prstGeom prst="rect">
          <a:avLst/>
        </a:prstGeom>
        <a:noFill/>
      </xdr:spPr>
    </xdr:pic>
    <xdr:clientData/>
  </xdr:oneCellAnchor>
  <xdr:oneCellAnchor>
    <xdr:from>
      <xdr:col>50</xdr:col>
      <xdr:colOff>123825</xdr:colOff>
      <xdr:row>28</xdr:row>
      <xdr:rowOff>19050</xdr:rowOff>
    </xdr:from>
    <xdr:ext cx="2033904" cy="1365250"/>
    <xdr:pic>
      <xdr:nvPicPr>
        <xdr:cNvPr id="43" name="Picture 42">
          <a:extLst>
            <a:ext uri="{FF2B5EF4-FFF2-40B4-BE49-F238E27FC236}">
              <a16:creationId xmlns:a16="http://schemas.microsoft.com/office/drawing/2014/main" id="{33D1CA53-5EB9-4104-9BB6-BC9B13A76ED7}"/>
            </a:ext>
          </a:extLst>
        </xdr:cNvPr>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9013825" y="5175250"/>
          <a:ext cx="2033904" cy="1365250"/>
        </a:xfrm>
        <a:prstGeom prst="rect">
          <a:avLst/>
        </a:prstGeom>
        <a:noFill/>
      </xdr:spPr>
    </xdr:pic>
    <xdr:clientData/>
  </xdr:oneCellAnchor>
  <xdr:twoCellAnchor>
    <xdr:from>
      <xdr:col>1</xdr:col>
      <xdr:colOff>28575</xdr:colOff>
      <xdr:row>2</xdr:row>
      <xdr:rowOff>123825</xdr:rowOff>
    </xdr:from>
    <xdr:to>
      <xdr:col>34</xdr:col>
      <xdr:colOff>9525</xdr:colOff>
      <xdr:row>4</xdr:row>
      <xdr:rowOff>114300</xdr:rowOff>
    </xdr:to>
    <xdr:sp macro="" textlink="">
      <xdr:nvSpPr>
        <xdr:cNvPr id="44" name="TextBox 43">
          <a:extLst>
            <a:ext uri="{FF2B5EF4-FFF2-40B4-BE49-F238E27FC236}">
              <a16:creationId xmlns:a16="http://schemas.microsoft.com/office/drawing/2014/main" id="{6F005FF0-B957-4C0E-9A5F-2B41B86BA15E}"/>
            </a:ext>
          </a:extLst>
        </xdr:cNvPr>
        <xdr:cNvSpPr txBox="1"/>
      </xdr:nvSpPr>
      <xdr:spPr>
        <a:xfrm>
          <a:off x="206375" y="492125"/>
          <a:ext cx="5848350" cy="35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800" b="1">
              <a:solidFill>
                <a:schemeClr val="bg1"/>
              </a:solidFill>
              <a:latin typeface="Century Gothic" panose="020B0502020202020204" pitchFamily="34" charset="0"/>
            </a:rPr>
            <a:t>Hazard identification and task Risk assessment (HITRA)</a:t>
          </a:r>
        </a:p>
      </xdr:txBody>
    </xdr:sp>
    <xdr:clientData/>
  </xdr:twoCellAnchor>
  <mc:AlternateContent xmlns:mc="http://schemas.openxmlformats.org/markup-compatibility/2006">
    <mc:Choice xmlns:a14="http://schemas.microsoft.com/office/drawing/2010/main" Requires="a14">
      <xdr:twoCellAnchor editAs="oneCell">
        <xdr:from>
          <xdr:col>0</xdr:col>
          <xdr:colOff>12700</xdr:colOff>
          <xdr:row>14</xdr:row>
          <xdr:rowOff>152400</xdr:rowOff>
        </xdr:from>
        <xdr:to>
          <xdr:col>1</xdr:col>
          <xdr:colOff>12700</xdr:colOff>
          <xdr:row>16</xdr:row>
          <xdr:rowOff>31750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14</xdr:row>
          <xdr:rowOff>165100</xdr:rowOff>
        </xdr:from>
        <xdr:to>
          <xdr:col>4</xdr:col>
          <xdr:colOff>0</xdr:colOff>
          <xdr:row>16</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14</xdr:row>
          <xdr:rowOff>165100</xdr:rowOff>
        </xdr:from>
        <xdr:to>
          <xdr:col>7</xdr:col>
          <xdr:colOff>0</xdr:colOff>
          <xdr:row>16</xdr:row>
          <xdr:rowOff>38100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184150</xdr:colOff>
          <xdr:row>14</xdr:row>
          <xdr:rowOff>152400</xdr:rowOff>
        </xdr:from>
        <xdr:to>
          <xdr:col>10</xdr:col>
          <xdr:colOff>0</xdr:colOff>
          <xdr:row>16</xdr:row>
          <xdr:rowOff>31750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152400</xdr:rowOff>
        </xdr:from>
        <xdr:to>
          <xdr:col>1</xdr:col>
          <xdr:colOff>0</xdr:colOff>
          <xdr:row>19</xdr:row>
          <xdr:rowOff>31750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17</xdr:row>
          <xdr:rowOff>146050</xdr:rowOff>
        </xdr:from>
        <xdr:to>
          <xdr:col>4</xdr:col>
          <xdr:colOff>0</xdr:colOff>
          <xdr:row>19</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17</xdr:row>
          <xdr:rowOff>146050</xdr:rowOff>
        </xdr:from>
        <xdr:to>
          <xdr:col>7</xdr:col>
          <xdr:colOff>0</xdr:colOff>
          <xdr:row>19</xdr:row>
          <xdr:rowOff>19050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17</xdr:row>
          <xdr:rowOff>146050</xdr:rowOff>
        </xdr:from>
        <xdr:to>
          <xdr:col>10</xdr:col>
          <xdr:colOff>0</xdr:colOff>
          <xdr:row>19</xdr:row>
          <xdr:rowOff>19050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146050</xdr:rowOff>
        </xdr:from>
        <xdr:to>
          <xdr:col>1</xdr:col>
          <xdr:colOff>0</xdr:colOff>
          <xdr:row>22</xdr:row>
          <xdr:rowOff>19050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20</xdr:row>
          <xdr:rowOff>152400</xdr:rowOff>
        </xdr:from>
        <xdr:to>
          <xdr:col>4</xdr:col>
          <xdr:colOff>0</xdr:colOff>
          <xdr:row>22</xdr:row>
          <xdr:rowOff>31750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20</xdr:row>
          <xdr:rowOff>146050</xdr:rowOff>
        </xdr:from>
        <xdr:to>
          <xdr:col>6</xdr:col>
          <xdr:colOff>165100</xdr:colOff>
          <xdr:row>22</xdr:row>
          <xdr:rowOff>19050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20</xdr:row>
          <xdr:rowOff>152400</xdr:rowOff>
        </xdr:from>
        <xdr:to>
          <xdr:col>10</xdr:col>
          <xdr:colOff>0</xdr:colOff>
          <xdr:row>22</xdr:row>
          <xdr:rowOff>31750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1</xdr:col>
          <xdr:colOff>0</xdr:colOff>
          <xdr:row>25</xdr:row>
          <xdr:rowOff>31750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152400</xdr:rowOff>
        </xdr:from>
        <xdr:to>
          <xdr:col>1</xdr:col>
          <xdr:colOff>0</xdr:colOff>
          <xdr:row>28</xdr:row>
          <xdr:rowOff>31750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165100</xdr:rowOff>
        </xdr:from>
        <xdr:to>
          <xdr:col>1</xdr:col>
          <xdr:colOff>0</xdr:colOff>
          <xdr:row>31</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23</xdr:row>
          <xdr:rowOff>152400</xdr:rowOff>
        </xdr:from>
        <xdr:to>
          <xdr:col>4</xdr:col>
          <xdr:colOff>0</xdr:colOff>
          <xdr:row>25</xdr:row>
          <xdr:rowOff>31750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23</xdr:row>
          <xdr:rowOff>146050</xdr:rowOff>
        </xdr:from>
        <xdr:to>
          <xdr:col>7</xdr:col>
          <xdr:colOff>0</xdr:colOff>
          <xdr:row>25</xdr:row>
          <xdr:rowOff>19050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23</xdr:row>
          <xdr:rowOff>146050</xdr:rowOff>
        </xdr:from>
        <xdr:to>
          <xdr:col>10</xdr:col>
          <xdr:colOff>0</xdr:colOff>
          <xdr:row>25</xdr:row>
          <xdr:rowOff>19050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26</xdr:row>
          <xdr:rowOff>165100</xdr:rowOff>
        </xdr:from>
        <xdr:to>
          <xdr:col>4</xdr:col>
          <xdr:colOff>0</xdr:colOff>
          <xdr:row>28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26</xdr:row>
          <xdr:rowOff>165100</xdr:rowOff>
        </xdr:from>
        <xdr:to>
          <xdr:col>7</xdr:col>
          <xdr:colOff>0</xdr:colOff>
          <xdr:row>28</xdr:row>
          <xdr:rowOff>38100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26</xdr:row>
          <xdr:rowOff>146050</xdr:rowOff>
        </xdr:from>
        <xdr:to>
          <xdr:col>10</xdr:col>
          <xdr:colOff>0</xdr:colOff>
          <xdr:row>28</xdr:row>
          <xdr:rowOff>19050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146050</xdr:rowOff>
        </xdr:from>
        <xdr:to>
          <xdr:col>1</xdr:col>
          <xdr:colOff>0</xdr:colOff>
          <xdr:row>34</xdr:row>
          <xdr:rowOff>19050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29</xdr:row>
          <xdr:rowOff>165100</xdr:rowOff>
        </xdr:from>
        <xdr:to>
          <xdr:col>4</xdr:col>
          <xdr:colOff>0</xdr:colOff>
          <xdr:row>31</xdr:row>
          <xdr:rowOff>38100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32</xdr:row>
          <xdr:rowOff>152400</xdr:rowOff>
        </xdr:from>
        <xdr:to>
          <xdr:col>3</xdr:col>
          <xdr:colOff>165100</xdr:colOff>
          <xdr:row>34</xdr:row>
          <xdr:rowOff>31750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29</xdr:row>
          <xdr:rowOff>165100</xdr:rowOff>
        </xdr:from>
        <xdr:to>
          <xdr:col>7</xdr:col>
          <xdr:colOff>0</xdr:colOff>
          <xdr:row>31</xdr:row>
          <xdr:rowOff>38100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184150</xdr:colOff>
          <xdr:row>29</xdr:row>
          <xdr:rowOff>152400</xdr:rowOff>
        </xdr:from>
        <xdr:to>
          <xdr:col>10</xdr:col>
          <xdr:colOff>0</xdr:colOff>
          <xdr:row>31</xdr:row>
          <xdr:rowOff>31750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488084</xdr:colOff>
      <xdr:row>0</xdr:row>
      <xdr:rowOff>159039</xdr:rowOff>
    </xdr:from>
    <xdr:to>
      <xdr:col>25</xdr:col>
      <xdr:colOff>398318</xdr:colOff>
      <xdr:row>62</xdr:row>
      <xdr:rowOff>7043</xdr:rowOff>
    </xdr:to>
    <xdr:pic>
      <xdr:nvPicPr>
        <xdr:cNvPr id="3" name="Picture 2" descr="The Z's Operational Risk Matrix for HITRA categorizes risks by likelihood and impact, ranging from 'Remote' (2) to 'Excess' (21), for events at Ampol and businesses.&#10;&#10;AI-generated content may be incorrect.">
          <a:extLst>
            <a:ext uri="{FF2B5EF4-FFF2-40B4-BE49-F238E27FC236}">
              <a16:creationId xmlns:a16="http://schemas.microsoft.com/office/drawing/2014/main" id="{10E2ED42-A197-3EFF-9C8E-656969E1DB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8084" y="159039"/>
          <a:ext cx="15063643" cy="1058527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7D049-1B42-4FF2-A007-1D32BF4062EC}">
  <sheetPr>
    <pageSetUpPr fitToPage="1"/>
  </sheetPr>
  <dimension ref="A6:BI36"/>
  <sheetViews>
    <sheetView view="pageBreakPreview" zoomScale="85" zoomScaleNormal="100" zoomScaleSheetLayoutView="85" workbookViewId="0">
      <selection activeCell="Y10" sqref="Y10:AD10"/>
    </sheetView>
  </sheetViews>
  <sheetFormatPr defaultColWidth="2.54296875" defaultRowHeight="14.5"/>
  <sheetData>
    <row r="6" spans="1:61" ht="20.149999999999999" customHeight="1">
      <c r="A6" s="67" t="s">
        <v>0</v>
      </c>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2"/>
      <c r="AQ6" s="63" t="s">
        <v>1</v>
      </c>
      <c r="AR6" s="64"/>
      <c r="AS6" s="64"/>
      <c r="AT6" s="65"/>
      <c r="AU6" s="44"/>
      <c r="AV6" s="44"/>
      <c r="AW6" s="44"/>
      <c r="AX6" s="44"/>
      <c r="AY6" s="45"/>
      <c r="AZ6" s="63" t="s">
        <v>2</v>
      </c>
      <c r="BA6" s="64"/>
      <c r="BB6" s="64"/>
      <c r="BC6" s="44"/>
      <c r="BD6" s="44"/>
      <c r="BE6" s="44"/>
      <c r="BF6" s="44"/>
      <c r="BG6" s="44"/>
      <c r="BH6" s="44"/>
      <c r="BI6" s="45"/>
    </row>
    <row r="7" spans="1:61" ht="20.149999999999999" customHeight="1">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2"/>
      <c r="AQ7" s="63" t="s">
        <v>3</v>
      </c>
      <c r="AR7" s="64"/>
      <c r="AS7" s="64"/>
      <c r="AT7" s="44"/>
      <c r="AU7" s="44"/>
      <c r="AV7" s="44"/>
      <c r="AW7" s="44"/>
      <c r="AX7" s="44"/>
      <c r="AY7" s="44"/>
      <c r="AZ7" s="44"/>
      <c r="BA7" s="44"/>
      <c r="BB7" s="44"/>
      <c r="BC7" s="44"/>
      <c r="BD7" s="44"/>
      <c r="BE7" s="44"/>
      <c r="BF7" s="44"/>
      <c r="BG7" s="44"/>
      <c r="BH7" s="44"/>
      <c r="BI7" s="45"/>
    </row>
    <row r="8" spans="1:61" ht="7.5" customHeight="1"/>
    <row r="9" spans="1:61" ht="20.149999999999999" customHeight="1">
      <c r="A9" s="69" t="s">
        <v>4</v>
      </c>
      <c r="B9" s="70"/>
      <c r="C9" s="70"/>
      <c r="D9" s="70"/>
      <c r="E9" s="70"/>
      <c r="F9" s="71"/>
      <c r="G9" s="49"/>
      <c r="H9" s="50"/>
      <c r="I9" s="50"/>
      <c r="J9" s="50"/>
      <c r="K9" s="50"/>
      <c r="L9" s="50"/>
      <c r="M9" s="50"/>
      <c r="N9" s="50"/>
      <c r="O9" s="50"/>
      <c r="P9" s="50"/>
      <c r="Q9" s="50"/>
      <c r="R9" s="50"/>
      <c r="S9" s="50"/>
      <c r="T9" s="50"/>
      <c r="U9" s="50"/>
      <c r="V9" s="50"/>
      <c r="W9" s="50"/>
      <c r="X9" s="51"/>
      <c r="Y9" s="61"/>
      <c r="Z9" s="61"/>
      <c r="AA9" s="61"/>
      <c r="AB9" s="61"/>
      <c r="AC9" s="61"/>
      <c r="AD9" s="61"/>
      <c r="AE9" s="66"/>
      <c r="AF9" s="66"/>
      <c r="AG9" s="66"/>
      <c r="AH9" s="66"/>
      <c r="AI9" s="66"/>
      <c r="AJ9" s="66"/>
      <c r="AK9" s="66"/>
      <c r="AL9" s="66"/>
      <c r="AM9" s="66"/>
      <c r="AN9" s="66"/>
      <c r="AO9" s="66"/>
      <c r="AP9" s="66"/>
      <c r="AQ9" s="66"/>
      <c r="AR9" s="66"/>
      <c r="AS9" s="61" t="s">
        <v>5</v>
      </c>
      <c r="AT9" s="61"/>
      <c r="AU9" s="61"/>
      <c r="AV9" s="61"/>
      <c r="AW9" s="61"/>
      <c r="AX9" s="61"/>
      <c r="AY9" s="66"/>
      <c r="AZ9" s="66"/>
      <c r="BA9" s="66"/>
      <c r="BB9" s="66"/>
      <c r="BC9" s="66"/>
      <c r="BD9" s="66"/>
      <c r="BE9" s="66"/>
      <c r="BF9" s="66"/>
      <c r="BG9" s="66"/>
      <c r="BH9" s="66"/>
      <c r="BI9" s="66"/>
    </row>
    <row r="10" spans="1:61" ht="20.149999999999999" customHeight="1">
      <c r="A10" s="69" t="s">
        <v>6</v>
      </c>
      <c r="B10" s="70"/>
      <c r="C10" s="70"/>
      <c r="D10" s="70"/>
      <c r="E10" s="70"/>
      <c r="F10" s="71"/>
      <c r="G10" s="49"/>
      <c r="H10" s="50"/>
      <c r="I10" s="50"/>
      <c r="J10" s="50"/>
      <c r="K10" s="50"/>
      <c r="L10" s="50"/>
      <c r="M10" s="50"/>
      <c r="N10" s="50"/>
      <c r="O10" s="50"/>
      <c r="P10" s="50"/>
      <c r="Q10" s="50"/>
      <c r="R10" s="50"/>
      <c r="S10" s="50"/>
      <c r="T10" s="50"/>
      <c r="U10" s="50"/>
      <c r="V10" s="50"/>
      <c r="W10" s="50"/>
      <c r="X10" s="51"/>
      <c r="Y10" s="61" t="s">
        <v>7</v>
      </c>
      <c r="Z10" s="61"/>
      <c r="AA10" s="61"/>
      <c r="AB10" s="61"/>
      <c r="AC10" s="61"/>
      <c r="AD10" s="61"/>
      <c r="AE10" s="66"/>
      <c r="AF10" s="66"/>
      <c r="AG10" s="66"/>
      <c r="AH10" s="66"/>
      <c r="AI10" s="66"/>
      <c r="AJ10" s="66"/>
      <c r="AK10" s="66"/>
      <c r="AL10" s="66"/>
      <c r="AM10" s="66"/>
      <c r="AN10" s="66"/>
      <c r="AO10" s="66"/>
      <c r="AP10" s="66"/>
      <c r="AQ10" s="66"/>
      <c r="AR10" s="66"/>
      <c r="AS10" s="61" t="s">
        <v>8</v>
      </c>
      <c r="AT10" s="61"/>
      <c r="AU10" s="61"/>
      <c r="AV10" s="61"/>
      <c r="AW10" s="61"/>
      <c r="AX10" s="61"/>
      <c r="AY10" s="66"/>
      <c r="AZ10" s="66"/>
      <c r="BA10" s="66"/>
      <c r="BB10" s="66"/>
      <c r="BC10" s="66"/>
      <c r="BD10" s="66"/>
      <c r="BE10" s="66"/>
      <c r="BF10" s="66"/>
      <c r="BG10" s="66"/>
      <c r="BH10" s="66"/>
      <c r="BI10" s="66"/>
    </row>
    <row r="11" spans="1:61" ht="20.149999999999999" customHeight="1">
      <c r="A11" s="61" t="s">
        <v>9</v>
      </c>
      <c r="B11" s="61"/>
      <c r="C11" s="61"/>
      <c r="D11" s="61"/>
      <c r="E11" s="61"/>
      <c r="F11" s="61"/>
      <c r="G11" s="49"/>
      <c r="H11" s="50"/>
      <c r="I11" s="50"/>
      <c r="J11" s="50"/>
      <c r="K11" s="50"/>
      <c r="L11" s="50"/>
      <c r="M11" s="50"/>
      <c r="N11" s="50"/>
      <c r="O11" s="50"/>
      <c r="P11" s="50"/>
      <c r="Q11" s="50"/>
      <c r="R11" s="50"/>
      <c r="S11" s="50"/>
      <c r="T11" s="50"/>
      <c r="U11" s="50"/>
      <c r="V11" s="50"/>
      <c r="W11" s="50"/>
      <c r="X11" s="51"/>
      <c r="Y11" s="61"/>
      <c r="Z11" s="61"/>
      <c r="AA11" s="61"/>
      <c r="AB11" s="61"/>
      <c r="AC11" s="61"/>
      <c r="AD11" s="61"/>
      <c r="AE11" s="66"/>
      <c r="AF11" s="66"/>
      <c r="AG11" s="66"/>
      <c r="AH11" s="66"/>
      <c r="AI11" s="66"/>
      <c r="AJ11" s="66"/>
      <c r="AK11" s="66"/>
      <c r="AL11" s="66"/>
      <c r="AM11" s="66"/>
      <c r="AN11" s="66"/>
      <c r="AO11" s="66"/>
      <c r="AP11" s="66"/>
      <c r="AQ11" s="66"/>
      <c r="AR11" s="66"/>
      <c r="AS11" s="61" t="s">
        <v>10</v>
      </c>
      <c r="AT11" s="61"/>
      <c r="AU11" s="61"/>
      <c r="AV11" s="61"/>
      <c r="AW11" s="61"/>
      <c r="AX11" s="61"/>
      <c r="AY11" s="66"/>
      <c r="AZ11" s="66"/>
      <c r="BA11" s="66"/>
      <c r="BB11" s="66"/>
      <c r="BC11" s="66"/>
      <c r="BD11" s="66"/>
      <c r="BE11" s="66"/>
      <c r="BF11" s="66"/>
      <c r="BG11" s="66"/>
      <c r="BH11" s="66"/>
      <c r="BI11" s="66"/>
    </row>
    <row r="12" spans="1:61" ht="20.149999999999999" customHeight="1">
      <c r="A12" s="61" t="s">
        <v>11</v>
      </c>
      <c r="B12" s="61"/>
      <c r="C12" s="61"/>
      <c r="D12" s="61"/>
      <c r="E12" s="61"/>
      <c r="F12" s="61"/>
      <c r="G12" s="46"/>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8"/>
    </row>
    <row r="13" spans="1:61" ht="15" thickBot="1"/>
    <row r="14" spans="1:61" ht="14.25" customHeight="1">
      <c r="A14" s="55" t="s">
        <v>12</v>
      </c>
      <c r="B14" s="56"/>
      <c r="C14" s="56"/>
      <c r="D14" s="56"/>
      <c r="E14" s="56"/>
      <c r="F14" s="56"/>
      <c r="G14" s="56"/>
      <c r="H14" s="56"/>
      <c r="I14" s="56"/>
      <c r="J14" s="56"/>
      <c r="K14" s="56"/>
      <c r="L14" s="57"/>
      <c r="M14" s="55" t="s">
        <v>13</v>
      </c>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7"/>
    </row>
    <row r="15" spans="1:61" ht="14.25" customHeight="1">
      <c r="A15" s="58"/>
      <c r="B15" s="59"/>
      <c r="C15" s="59"/>
      <c r="D15" s="59"/>
      <c r="E15" s="59"/>
      <c r="F15" s="59"/>
      <c r="G15" s="59"/>
      <c r="H15" s="59"/>
      <c r="I15" s="59"/>
      <c r="J15" s="59"/>
      <c r="K15" s="59"/>
      <c r="L15" s="60"/>
      <c r="M15" s="58"/>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60"/>
    </row>
    <row r="16" spans="1:61">
      <c r="A16" s="43" t="s">
        <v>14</v>
      </c>
      <c r="B16" s="41"/>
      <c r="C16" s="41"/>
      <c r="D16" s="41" t="s">
        <v>15</v>
      </c>
      <c r="E16" s="41"/>
      <c r="F16" s="41"/>
      <c r="G16" s="41" t="s">
        <v>16</v>
      </c>
      <c r="H16" s="41"/>
      <c r="I16" s="41"/>
      <c r="J16" s="41" t="s">
        <v>17</v>
      </c>
      <c r="K16" s="41"/>
      <c r="L16" s="42"/>
      <c r="M16" s="5"/>
      <c r="N16" s="62" t="s">
        <v>18</v>
      </c>
      <c r="O16" s="62"/>
      <c r="P16" s="62"/>
      <c r="Q16" s="62"/>
      <c r="R16" s="62"/>
      <c r="S16" s="62"/>
      <c r="T16" s="62"/>
      <c r="U16" s="62"/>
      <c r="V16" s="62" t="s">
        <v>19</v>
      </c>
      <c r="W16" s="62"/>
      <c r="X16" s="62"/>
      <c r="Y16" s="62"/>
      <c r="Z16" s="62"/>
      <c r="AA16" s="62"/>
      <c r="AB16" s="62"/>
      <c r="AC16" s="62"/>
      <c r="AD16" s="62"/>
      <c r="AE16" s="62"/>
      <c r="AF16" s="62" t="s">
        <v>20</v>
      </c>
      <c r="AG16" s="62"/>
      <c r="AH16" s="62"/>
      <c r="AI16" s="62"/>
      <c r="AJ16" s="62"/>
      <c r="AK16" s="62"/>
      <c r="AL16" s="62"/>
      <c r="AM16" s="62"/>
      <c r="AN16" s="62"/>
      <c r="AO16" s="62" t="s">
        <v>21</v>
      </c>
      <c r="AP16" s="62"/>
      <c r="AQ16" s="62"/>
      <c r="AR16" s="62"/>
      <c r="AS16" s="62"/>
      <c r="AT16" s="62"/>
      <c r="AU16" s="62"/>
      <c r="AV16" s="62"/>
      <c r="AW16" s="6"/>
    </row>
    <row r="17" spans="1:49">
      <c r="A17" s="43"/>
      <c r="B17" s="41"/>
      <c r="C17" s="41"/>
      <c r="D17" s="41"/>
      <c r="E17" s="41"/>
      <c r="F17" s="41"/>
      <c r="G17" s="41"/>
      <c r="H17" s="41"/>
      <c r="I17" s="41"/>
      <c r="J17" s="41"/>
      <c r="K17" s="41"/>
      <c r="L17" s="42"/>
      <c r="M17" s="5"/>
      <c r="N17" s="3"/>
      <c r="O17" t="s">
        <v>22</v>
      </c>
      <c r="V17" s="3"/>
      <c r="W17" t="s">
        <v>23</v>
      </c>
      <c r="AF17" s="3"/>
      <c r="AG17" t="s">
        <v>24</v>
      </c>
      <c r="AO17" s="3"/>
      <c r="AP17" t="s">
        <v>25</v>
      </c>
      <c r="AW17" s="6"/>
    </row>
    <row r="18" spans="1:49">
      <c r="A18" s="43"/>
      <c r="B18" s="41"/>
      <c r="C18" s="41"/>
      <c r="D18" s="41"/>
      <c r="E18" s="41"/>
      <c r="F18" s="41"/>
      <c r="G18" s="41"/>
      <c r="H18" s="41"/>
      <c r="I18" s="41"/>
      <c r="J18" s="41"/>
      <c r="K18" s="41"/>
      <c r="L18" s="42"/>
      <c r="M18" s="5"/>
      <c r="N18" s="3"/>
      <c r="O18" t="s">
        <v>26</v>
      </c>
      <c r="V18" s="3"/>
      <c r="W18" t="s">
        <v>27</v>
      </c>
      <c r="AF18" s="3"/>
      <c r="AG18" t="s">
        <v>28</v>
      </c>
      <c r="AO18" s="3"/>
      <c r="AP18" t="s">
        <v>29</v>
      </c>
      <c r="AW18" s="6"/>
    </row>
    <row r="19" spans="1:49">
      <c r="A19" s="43" t="s">
        <v>30</v>
      </c>
      <c r="B19" s="41"/>
      <c r="C19" s="41"/>
      <c r="D19" s="41" t="s">
        <v>31</v>
      </c>
      <c r="E19" s="41"/>
      <c r="F19" s="41"/>
      <c r="G19" s="41" t="s">
        <v>32</v>
      </c>
      <c r="H19" s="41"/>
      <c r="I19" s="41"/>
      <c r="J19" s="41" t="s">
        <v>33</v>
      </c>
      <c r="K19" s="41"/>
      <c r="L19" s="42"/>
      <c r="M19" s="5"/>
      <c r="N19" s="3"/>
      <c r="O19" t="s">
        <v>34</v>
      </c>
      <c r="V19" s="3"/>
      <c r="W19" t="s">
        <v>35</v>
      </c>
      <c r="AF19" s="3"/>
      <c r="AG19" t="s">
        <v>36</v>
      </c>
      <c r="AO19" s="3"/>
      <c r="AP19" t="s">
        <v>37</v>
      </c>
      <c r="AW19" s="6"/>
    </row>
    <row r="20" spans="1:49">
      <c r="A20" s="43"/>
      <c r="B20" s="41"/>
      <c r="C20" s="41"/>
      <c r="D20" s="41"/>
      <c r="E20" s="41"/>
      <c r="F20" s="41"/>
      <c r="G20" s="41"/>
      <c r="H20" s="41"/>
      <c r="I20" s="41"/>
      <c r="J20" s="41"/>
      <c r="K20" s="41"/>
      <c r="L20" s="42"/>
      <c r="M20" s="5"/>
      <c r="N20" s="3"/>
      <c r="O20" t="s">
        <v>38</v>
      </c>
      <c r="V20" s="3"/>
      <c r="W20" t="s">
        <v>39</v>
      </c>
      <c r="AF20" s="3"/>
      <c r="AG20" t="s">
        <v>40</v>
      </c>
      <c r="AO20" s="3"/>
      <c r="AP20" t="s">
        <v>41</v>
      </c>
      <c r="AW20" s="6"/>
    </row>
    <row r="21" spans="1:49">
      <c r="A21" s="43"/>
      <c r="B21" s="41"/>
      <c r="C21" s="41"/>
      <c r="D21" s="41"/>
      <c r="E21" s="41"/>
      <c r="F21" s="41"/>
      <c r="G21" s="41"/>
      <c r="H21" s="41"/>
      <c r="I21" s="41"/>
      <c r="J21" s="41"/>
      <c r="K21" s="41"/>
      <c r="L21" s="42"/>
      <c r="M21" s="5"/>
      <c r="N21" s="3"/>
      <c r="O21" t="s">
        <v>42</v>
      </c>
      <c r="V21" s="3"/>
      <c r="W21" t="s">
        <v>43</v>
      </c>
      <c r="AF21" s="3"/>
      <c r="AG21" t="s">
        <v>44</v>
      </c>
      <c r="AO21" s="3"/>
      <c r="AP21" t="s">
        <v>45</v>
      </c>
      <c r="AW21" s="6"/>
    </row>
    <row r="22" spans="1:49">
      <c r="A22" s="43" t="s">
        <v>46</v>
      </c>
      <c r="B22" s="41"/>
      <c r="C22" s="41"/>
      <c r="D22" s="41" t="s">
        <v>47</v>
      </c>
      <c r="E22" s="41"/>
      <c r="F22" s="41"/>
      <c r="G22" s="41" t="s">
        <v>48</v>
      </c>
      <c r="H22" s="41"/>
      <c r="I22" s="41"/>
      <c r="J22" s="41" t="s">
        <v>49</v>
      </c>
      <c r="K22" s="41"/>
      <c r="L22" s="42"/>
      <c r="M22" s="5"/>
      <c r="N22" s="3"/>
      <c r="O22" t="s">
        <v>50</v>
      </c>
      <c r="V22" s="3"/>
      <c r="W22" t="s">
        <v>51</v>
      </c>
      <c r="AF22" s="3"/>
      <c r="AO22" s="3"/>
      <c r="AP22" t="s">
        <v>52</v>
      </c>
      <c r="AW22" s="6"/>
    </row>
    <row r="23" spans="1:49">
      <c r="A23" s="43"/>
      <c r="B23" s="41"/>
      <c r="C23" s="41"/>
      <c r="D23" s="41"/>
      <c r="E23" s="41"/>
      <c r="F23" s="41"/>
      <c r="G23" s="41"/>
      <c r="H23" s="41"/>
      <c r="I23" s="41"/>
      <c r="J23" s="41"/>
      <c r="K23" s="41"/>
      <c r="L23" s="42"/>
      <c r="M23" s="5"/>
      <c r="N23" s="3"/>
      <c r="O23" t="s">
        <v>53</v>
      </c>
      <c r="V23" s="3"/>
      <c r="AF23" s="3"/>
      <c r="AO23" s="3"/>
      <c r="AP23" t="s">
        <v>54</v>
      </c>
      <c r="AW23" s="6"/>
    </row>
    <row r="24" spans="1:49">
      <c r="A24" s="43"/>
      <c r="B24" s="41"/>
      <c r="C24" s="41"/>
      <c r="D24" s="41"/>
      <c r="E24" s="41"/>
      <c r="F24" s="41"/>
      <c r="G24" s="41"/>
      <c r="H24" s="41"/>
      <c r="I24" s="41"/>
      <c r="J24" s="41"/>
      <c r="K24" s="41"/>
      <c r="L24" s="42"/>
      <c r="M24" s="5"/>
      <c r="N24" s="3"/>
      <c r="V24" s="3"/>
      <c r="AF24" s="3"/>
      <c r="AO24" s="3"/>
      <c r="AP24" t="s">
        <v>55</v>
      </c>
      <c r="AW24" s="6"/>
    </row>
    <row r="25" spans="1:49">
      <c r="A25" s="43" t="s">
        <v>56</v>
      </c>
      <c r="B25" s="41"/>
      <c r="C25" s="41"/>
      <c r="D25" s="41" t="s">
        <v>57</v>
      </c>
      <c r="E25" s="41"/>
      <c r="F25" s="41"/>
      <c r="G25" s="41" t="s">
        <v>58</v>
      </c>
      <c r="H25" s="41"/>
      <c r="I25" s="41"/>
      <c r="J25" s="41" t="s">
        <v>59</v>
      </c>
      <c r="K25" s="41"/>
      <c r="L25" s="42"/>
      <c r="M25" s="5"/>
      <c r="AW25" s="6"/>
    </row>
    <row r="26" spans="1:49">
      <c r="A26" s="43"/>
      <c r="B26" s="41"/>
      <c r="C26" s="41"/>
      <c r="D26" s="41"/>
      <c r="E26" s="41"/>
      <c r="F26" s="41"/>
      <c r="G26" s="41"/>
      <c r="H26" s="41"/>
      <c r="I26" s="41"/>
      <c r="J26" s="41"/>
      <c r="K26" s="41"/>
      <c r="L26" s="42"/>
      <c r="M26" s="5"/>
      <c r="N26" t="s">
        <v>60</v>
      </c>
      <c r="X26" s="52" t="s">
        <v>61</v>
      </c>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4"/>
      <c r="AW26" s="6"/>
    </row>
    <row r="27" spans="1:49">
      <c r="A27" s="43"/>
      <c r="B27" s="41"/>
      <c r="C27" s="41"/>
      <c r="D27" s="41"/>
      <c r="E27" s="41"/>
      <c r="F27" s="41"/>
      <c r="G27" s="41"/>
      <c r="H27" s="41"/>
      <c r="I27" s="41"/>
      <c r="J27" s="41"/>
      <c r="K27" s="41"/>
      <c r="L27" s="42"/>
      <c r="M27" s="5"/>
      <c r="N27" s="3"/>
      <c r="O27" t="s">
        <v>62</v>
      </c>
      <c r="X27" s="78" t="s">
        <v>63</v>
      </c>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79"/>
      <c r="AW27" s="6"/>
    </row>
    <row r="28" spans="1:49">
      <c r="A28" s="43" t="s">
        <v>64</v>
      </c>
      <c r="B28" s="41"/>
      <c r="C28" s="41"/>
      <c r="D28" s="41" t="s">
        <v>65</v>
      </c>
      <c r="E28" s="41"/>
      <c r="F28" s="41"/>
      <c r="G28" s="41" t="s">
        <v>66</v>
      </c>
      <c r="H28" s="41"/>
      <c r="I28" s="41"/>
      <c r="J28" s="41" t="s">
        <v>67</v>
      </c>
      <c r="K28" s="41"/>
      <c r="L28" s="42"/>
      <c r="M28" s="5"/>
      <c r="N28" s="3"/>
      <c r="O28" t="s">
        <v>68</v>
      </c>
      <c r="X28" s="80"/>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2"/>
      <c r="AW28" s="6"/>
    </row>
    <row r="29" spans="1:49">
      <c r="A29" s="43"/>
      <c r="B29" s="41"/>
      <c r="C29" s="41"/>
      <c r="D29" s="41"/>
      <c r="E29" s="41"/>
      <c r="F29" s="41"/>
      <c r="G29" s="41"/>
      <c r="H29" s="41"/>
      <c r="I29" s="41"/>
      <c r="J29" s="41"/>
      <c r="K29" s="41"/>
      <c r="L29" s="42"/>
      <c r="M29" s="5"/>
      <c r="N29" s="3"/>
      <c r="O29" t="s">
        <v>69</v>
      </c>
      <c r="X29" s="80"/>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2"/>
      <c r="AW29" s="6"/>
    </row>
    <row r="30" spans="1:49">
      <c r="A30" s="43"/>
      <c r="B30" s="41"/>
      <c r="C30" s="41"/>
      <c r="D30" s="41"/>
      <c r="E30" s="41"/>
      <c r="F30" s="41"/>
      <c r="G30" s="41"/>
      <c r="H30" s="41"/>
      <c r="I30" s="41"/>
      <c r="J30" s="41"/>
      <c r="K30" s="41"/>
      <c r="L30" s="42"/>
      <c r="M30" s="5"/>
      <c r="N30" s="3"/>
      <c r="X30" s="83"/>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5"/>
      <c r="AW30" s="6"/>
    </row>
    <row r="31" spans="1:49">
      <c r="A31" s="43" t="s">
        <v>70</v>
      </c>
      <c r="B31" s="41"/>
      <c r="C31" s="41"/>
      <c r="D31" s="41" t="s">
        <v>71</v>
      </c>
      <c r="E31" s="41"/>
      <c r="F31" s="41"/>
      <c r="G31" s="41" t="s">
        <v>72</v>
      </c>
      <c r="H31" s="41"/>
      <c r="I31" s="41"/>
      <c r="J31" s="41" t="s">
        <v>73</v>
      </c>
      <c r="K31" s="41"/>
      <c r="L31" s="42"/>
      <c r="M31" s="5"/>
      <c r="AW31" s="6"/>
    </row>
    <row r="32" spans="1:49">
      <c r="A32" s="43"/>
      <c r="B32" s="41"/>
      <c r="C32" s="41"/>
      <c r="D32" s="41"/>
      <c r="E32" s="41"/>
      <c r="F32" s="41"/>
      <c r="G32" s="41"/>
      <c r="H32" s="41"/>
      <c r="I32" s="41"/>
      <c r="J32" s="41"/>
      <c r="K32" s="41"/>
      <c r="L32" s="42"/>
      <c r="M32" s="5"/>
      <c r="N32" t="s">
        <v>74</v>
      </c>
      <c r="AW32" s="6"/>
    </row>
    <row r="33" spans="1:49">
      <c r="A33" s="43"/>
      <c r="B33" s="41"/>
      <c r="C33" s="41"/>
      <c r="D33" s="41"/>
      <c r="E33" s="41"/>
      <c r="F33" s="41"/>
      <c r="G33" s="41"/>
      <c r="H33" s="41"/>
      <c r="I33" s="41"/>
      <c r="J33" s="41"/>
      <c r="K33" s="41"/>
      <c r="L33" s="42"/>
      <c r="M33" s="5"/>
      <c r="N33" s="72"/>
      <c r="O33" s="73"/>
      <c r="P33" s="73"/>
      <c r="Q33" s="72"/>
      <c r="R33" s="73"/>
      <c r="S33" s="74"/>
      <c r="T33" s="72"/>
      <c r="U33" s="73"/>
      <c r="V33" s="74"/>
      <c r="W33" s="72"/>
      <c r="X33" s="73"/>
      <c r="Y33" s="74"/>
      <c r="Z33" s="72"/>
      <c r="AA33" s="73"/>
      <c r="AB33" s="74"/>
      <c r="AC33" s="72"/>
      <c r="AD33" s="73"/>
      <c r="AE33" s="74"/>
      <c r="AF33" s="72"/>
      <c r="AG33" s="73"/>
      <c r="AH33" s="74"/>
      <c r="AI33" s="72"/>
      <c r="AJ33" s="73"/>
      <c r="AK33" s="74"/>
      <c r="AL33" s="72"/>
      <c r="AM33" s="73"/>
      <c r="AN33" s="74"/>
      <c r="AO33" s="72"/>
      <c r="AP33" s="73"/>
      <c r="AQ33" s="74"/>
      <c r="AR33" s="72"/>
      <c r="AS33" s="73"/>
      <c r="AT33" s="74"/>
      <c r="AU33" s="72"/>
      <c r="AV33" s="73"/>
      <c r="AW33" s="86"/>
    </row>
    <row r="34" spans="1:49">
      <c r="A34" s="43" t="s">
        <v>75</v>
      </c>
      <c r="B34" s="41"/>
      <c r="C34" s="41"/>
      <c r="D34" s="41" t="s">
        <v>76</v>
      </c>
      <c r="E34" s="41"/>
      <c r="F34" s="41"/>
      <c r="G34" s="90" t="s">
        <v>77</v>
      </c>
      <c r="H34" s="90"/>
      <c r="I34" s="90"/>
      <c r="J34" s="90"/>
      <c r="K34" s="90"/>
      <c r="L34" s="91"/>
      <c r="M34" s="5"/>
      <c r="N34" s="75"/>
      <c r="O34" s="76"/>
      <c r="P34" s="76"/>
      <c r="Q34" s="75"/>
      <c r="R34" s="76"/>
      <c r="S34" s="77"/>
      <c r="T34" s="75"/>
      <c r="U34" s="76"/>
      <c r="V34" s="77"/>
      <c r="W34" s="75"/>
      <c r="X34" s="76"/>
      <c r="Y34" s="77"/>
      <c r="Z34" s="75"/>
      <c r="AA34" s="76"/>
      <c r="AB34" s="77"/>
      <c r="AC34" s="75"/>
      <c r="AD34" s="76"/>
      <c r="AE34" s="77"/>
      <c r="AF34" s="75"/>
      <c r="AG34" s="76"/>
      <c r="AH34" s="77"/>
      <c r="AI34" s="75"/>
      <c r="AJ34" s="76"/>
      <c r="AK34" s="77"/>
      <c r="AL34" s="75"/>
      <c r="AM34" s="76"/>
      <c r="AN34" s="77"/>
      <c r="AO34" s="75"/>
      <c r="AP34" s="76"/>
      <c r="AQ34" s="77"/>
      <c r="AR34" s="75"/>
      <c r="AS34" s="76"/>
      <c r="AT34" s="77"/>
      <c r="AU34" s="75"/>
      <c r="AV34" s="76"/>
      <c r="AW34" s="87"/>
    </row>
    <row r="35" spans="1:49">
      <c r="A35" s="43"/>
      <c r="B35" s="41"/>
      <c r="C35" s="41"/>
      <c r="D35" s="41"/>
      <c r="E35" s="41"/>
      <c r="F35" s="41"/>
      <c r="G35" s="92"/>
      <c r="H35" s="92"/>
      <c r="I35" s="92"/>
      <c r="J35" s="92"/>
      <c r="K35" s="92"/>
      <c r="L35" s="93"/>
      <c r="M35" s="5"/>
      <c r="N35" s="75"/>
      <c r="O35" s="76"/>
      <c r="P35" s="76"/>
      <c r="Q35" s="75"/>
      <c r="R35" s="76"/>
      <c r="S35" s="77"/>
      <c r="T35" s="75"/>
      <c r="U35" s="76"/>
      <c r="V35" s="77"/>
      <c r="W35" s="75"/>
      <c r="X35" s="76"/>
      <c r="Y35" s="77"/>
      <c r="Z35" s="75"/>
      <c r="AA35" s="76"/>
      <c r="AB35" s="77"/>
      <c r="AC35" s="75"/>
      <c r="AD35" s="76"/>
      <c r="AE35" s="77"/>
      <c r="AF35" s="75"/>
      <c r="AG35" s="76"/>
      <c r="AH35" s="77"/>
      <c r="AI35" s="75"/>
      <c r="AJ35" s="76"/>
      <c r="AK35" s="77"/>
      <c r="AL35" s="75"/>
      <c r="AM35" s="76"/>
      <c r="AN35" s="77"/>
      <c r="AO35" s="75"/>
      <c r="AP35" s="76"/>
      <c r="AQ35" s="77"/>
      <c r="AR35" s="75"/>
      <c r="AS35" s="76"/>
      <c r="AT35" s="77"/>
      <c r="AU35" s="75"/>
      <c r="AV35" s="76"/>
      <c r="AW35" s="87"/>
    </row>
    <row r="36" spans="1:49" ht="15" thickBot="1">
      <c r="A36" s="88"/>
      <c r="B36" s="89"/>
      <c r="C36" s="89"/>
      <c r="D36" s="89"/>
      <c r="E36" s="89"/>
      <c r="F36" s="89"/>
      <c r="G36" s="94"/>
      <c r="H36" s="94"/>
      <c r="I36" s="94"/>
      <c r="J36" s="94"/>
      <c r="K36" s="94"/>
      <c r="L36" s="95"/>
      <c r="M36" s="7"/>
      <c r="N36" s="8"/>
      <c r="O36" s="9"/>
      <c r="P36" s="10"/>
      <c r="Q36" s="8"/>
      <c r="R36" s="9"/>
      <c r="S36" s="11"/>
      <c r="T36" s="8"/>
      <c r="U36" s="9"/>
      <c r="V36" s="11"/>
      <c r="W36" s="8"/>
      <c r="X36" s="9"/>
      <c r="Y36" s="11"/>
      <c r="Z36" s="8"/>
      <c r="AA36" s="9"/>
      <c r="AB36" s="11"/>
      <c r="AC36" s="8"/>
      <c r="AD36" s="9"/>
      <c r="AE36" s="11"/>
      <c r="AF36" s="8"/>
      <c r="AG36" s="9"/>
      <c r="AH36" s="11"/>
      <c r="AI36" s="8"/>
      <c r="AJ36" s="9"/>
      <c r="AK36" s="11"/>
      <c r="AL36" s="8"/>
      <c r="AM36" s="9"/>
      <c r="AN36" s="11"/>
      <c r="AO36" s="8"/>
      <c r="AP36" s="9"/>
      <c r="AQ36" s="11"/>
      <c r="AR36" s="8"/>
      <c r="AS36" s="9"/>
      <c r="AT36" s="11"/>
      <c r="AU36" s="8"/>
      <c r="AV36" s="9"/>
      <c r="AW36" s="12"/>
    </row>
  </sheetData>
  <mergeCells count="79">
    <mergeCell ref="AF16:AN16"/>
    <mergeCell ref="AO16:AV16"/>
    <mergeCell ref="M14:AW15"/>
    <mergeCell ref="AS9:AX9"/>
    <mergeCell ref="AS10:AX10"/>
    <mergeCell ref="Y9:AD9"/>
    <mergeCell ref="Y10:AD10"/>
    <mergeCell ref="AS11:AX11"/>
    <mergeCell ref="Y11:AD11"/>
    <mergeCell ref="AE11:AR11"/>
    <mergeCell ref="A28:C30"/>
    <mergeCell ref="D28:F30"/>
    <mergeCell ref="G28:I30"/>
    <mergeCell ref="J28:L30"/>
    <mergeCell ref="A19:C21"/>
    <mergeCell ref="D19:F21"/>
    <mergeCell ref="G19:I21"/>
    <mergeCell ref="J19:L21"/>
    <mergeCell ref="A22:C24"/>
    <mergeCell ref="D22:F24"/>
    <mergeCell ref="G22:I24"/>
    <mergeCell ref="J22:L24"/>
    <mergeCell ref="A31:C33"/>
    <mergeCell ref="D31:F33"/>
    <mergeCell ref="G31:I33"/>
    <mergeCell ref="J31:L33"/>
    <mergeCell ref="A34:C36"/>
    <mergeCell ref="D34:F36"/>
    <mergeCell ref="G34:L34"/>
    <mergeCell ref="G35:L35"/>
    <mergeCell ref="G36:L36"/>
    <mergeCell ref="N33:P35"/>
    <mergeCell ref="Q33:S35"/>
    <mergeCell ref="T33:V35"/>
    <mergeCell ref="W33:Y35"/>
    <mergeCell ref="Z33:AB35"/>
    <mergeCell ref="AO33:AQ35"/>
    <mergeCell ref="AR33:AT35"/>
    <mergeCell ref="X27:AV27"/>
    <mergeCell ref="X28:AV28"/>
    <mergeCell ref="X29:AV29"/>
    <mergeCell ref="X30:AV30"/>
    <mergeCell ref="AU33:AW35"/>
    <mergeCell ref="AC33:AE35"/>
    <mergeCell ref="AF33:AH35"/>
    <mergeCell ref="AI33:AK35"/>
    <mergeCell ref="AL33:AN35"/>
    <mergeCell ref="AZ6:BB6"/>
    <mergeCell ref="AQ7:AS7"/>
    <mergeCell ref="AQ6:AS6"/>
    <mergeCell ref="AT6:AY6"/>
    <mergeCell ref="AY11:BI11"/>
    <mergeCell ref="BC6:BI6"/>
    <mergeCell ref="AY9:BI9"/>
    <mergeCell ref="AY10:BI10"/>
    <mergeCell ref="AE10:AR10"/>
    <mergeCell ref="AE9:AR9"/>
    <mergeCell ref="A6:AJ7"/>
    <mergeCell ref="A9:F9"/>
    <mergeCell ref="A10:F10"/>
    <mergeCell ref="G10:X10"/>
    <mergeCell ref="G9:X9"/>
    <mergeCell ref="A11:F11"/>
    <mergeCell ref="J16:L18"/>
    <mergeCell ref="A25:C27"/>
    <mergeCell ref="AT7:BI7"/>
    <mergeCell ref="G12:BI12"/>
    <mergeCell ref="G11:X11"/>
    <mergeCell ref="X26:AV26"/>
    <mergeCell ref="A16:C18"/>
    <mergeCell ref="D16:F18"/>
    <mergeCell ref="G16:I18"/>
    <mergeCell ref="D25:F27"/>
    <mergeCell ref="G25:I27"/>
    <mergeCell ref="J25:L27"/>
    <mergeCell ref="A14:L15"/>
    <mergeCell ref="A12:F12"/>
    <mergeCell ref="N16:U16"/>
    <mergeCell ref="V16:AE16"/>
  </mergeCells>
  <dataValidations count="1">
    <dataValidation allowBlank="1" showInputMessage="1" showErrorMessage="1" prompt="Format: Persons initials/dd/mm/yyyy (mulitiple HITRAs same day, same person, add ascending number eg -01) _x000a_" sqref="BC6:BI6" xr:uid="{4D9B971B-6F63-4EF1-8AF5-587163BFEE38}"/>
  </dataValidations>
  <pageMargins left="0.70866141732283472" right="0.70866141732283472" top="0.74803149606299213" bottom="0.74803149606299213" header="0.31496062992125984" footer="0.31496062992125984"/>
  <pageSetup paperSize="9" scale="80" orientation="landscape" r:id="rId1"/>
  <headerFooter>
    <oddFooter>&amp;LHS-MOR-IOA-FOR-021   v3.0&amp;CJanuary 2020&amp;R&amp;A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12700</xdr:colOff>
                    <xdr:row>14</xdr:row>
                    <xdr:rowOff>152400</xdr:rowOff>
                  </from>
                  <to>
                    <xdr:col>1</xdr:col>
                    <xdr:colOff>12700</xdr:colOff>
                    <xdr:row>16</xdr:row>
                    <xdr:rowOff>31750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184150</xdr:colOff>
                    <xdr:row>14</xdr:row>
                    <xdr:rowOff>165100</xdr:rowOff>
                  </from>
                  <to>
                    <xdr:col>4</xdr:col>
                    <xdr:colOff>0</xdr:colOff>
                    <xdr:row>16</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171450</xdr:colOff>
                    <xdr:row>14</xdr:row>
                    <xdr:rowOff>165100</xdr:rowOff>
                  </from>
                  <to>
                    <xdr:col>7</xdr:col>
                    <xdr:colOff>0</xdr:colOff>
                    <xdr:row>16</xdr:row>
                    <xdr:rowOff>38100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184150</xdr:colOff>
                    <xdr:row>14</xdr:row>
                    <xdr:rowOff>152400</xdr:rowOff>
                  </from>
                  <to>
                    <xdr:col>10</xdr:col>
                    <xdr:colOff>0</xdr:colOff>
                    <xdr:row>16</xdr:row>
                    <xdr:rowOff>31750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0</xdr:col>
                    <xdr:colOff>0</xdr:colOff>
                    <xdr:row>17</xdr:row>
                    <xdr:rowOff>152400</xdr:rowOff>
                  </from>
                  <to>
                    <xdr:col>1</xdr:col>
                    <xdr:colOff>0</xdr:colOff>
                    <xdr:row>19</xdr:row>
                    <xdr:rowOff>31750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xdr:col>
                    <xdr:colOff>184150</xdr:colOff>
                    <xdr:row>17</xdr:row>
                    <xdr:rowOff>146050</xdr:rowOff>
                  </from>
                  <to>
                    <xdr:col>4</xdr:col>
                    <xdr:colOff>0</xdr:colOff>
                    <xdr:row>19</xdr:row>
                    <xdr:rowOff>19050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184150</xdr:colOff>
                    <xdr:row>17</xdr:row>
                    <xdr:rowOff>146050</xdr:rowOff>
                  </from>
                  <to>
                    <xdr:col>7</xdr:col>
                    <xdr:colOff>0</xdr:colOff>
                    <xdr:row>19</xdr:row>
                    <xdr:rowOff>19050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171450</xdr:colOff>
                    <xdr:row>17</xdr:row>
                    <xdr:rowOff>146050</xdr:rowOff>
                  </from>
                  <to>
                    <xdr:col>10</xdr:col>
                    <xdr:colOff>0</xdr:colOff>
                    <xdr:row>19</xdr:row>
                    <xdr:rowOff>19050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0</xdr:col>
                    <xdr:colOff>0</xdr:colOff>
                    <xdr:row>20</xdr:row>
                    <xdr:rowOff>146050</xdr:rowOff>
                  </from>
                  <to>
                    <xdr:col>1</xdr:col>
                    <xdr:colOff>0</xdr:colOff>
                    <xdr:row>22</xdr:row>
                    <xdr:rowOff>19050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2</xdr:col>
                    <xdr:colOff>171450</xdr:colOff>
                    <xdr:row>20</xdr:row>
                    <xdr:rowOff>152400</xdr:rowOff>
                  </from>
                  <to>
                    <xdr:col>4</xdr:col>
                    <xdr:colOff>0</xdr:colOff>
                    <xdr:row>22</xdr:row>
                    <xdr:rowOff>31750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165100</xdr:colOff>
                    <xdr:row>20</xdr:row>
                    <xdr:rowOff>146050</xdr:rowOff>
                  </from>
                  <to>
                    <xdr:col>6</xdr:col>
                    <xdr:colOff>165100</xdr:colOff>
                    <xdr:row>22</xdr:row>
                    <xdr:rowOff>19050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8</xdr:col>
                    <xdr:colOff>171450</xdr:colOff>
                    <xdr:row>20</xdr:row>
                    <xdr:rowOff>152400</xdr:rowOff>
                  </from>
                  <to>
                    <xdr:col>10</xdr:col>
                    <xdr:colOff>0</xdr:colOff>
                    <xdr:row>22</xdr:row>
                    <xdr:rowOff>31750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0</xdr:col>
                    <xdr:colOff>0</xdr:colOff>
                    <xdr:row>23</xdr:row>
                    <xdr:rowOff>152400</xdr:rowOff>
                  </from>
                  <to>
                    <xdr:col>1</xdr:col>
                    <xdr:colOff>0</xdr:colOff>
                    <xdr:row>25</xdr:row>
                    <xdr:rowOff>31750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0</xdr:col>
                    <xdr:colOff>0</xdr:colOff>
                    <xdr:row>26</xdr:row>
                    <xdr:rowOff>152400</xdr:rowOff>
                  </from>
                  <to>
                    <xdr:col>1</xdr:col>
                    <xdr:colOff>0</xdr:colOff>
                    <xdr:row>28</xdr:row>
                    <xdr:rowOff>31750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0</xdr:col>
                    <xdr:colOff>0</xdr:colOff>
                    <xdr:row>29</xdr:row>
                    <xdr:rowOff>165100</xdr:rowOff>
                  </from>
                  <to>
                    <xdr:col>1</xdr:col>
                    <xdr:colOff>0</xdr:colOff>
                    <xdr:row>31</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2</xdr:col>
                    <xdr:colOff>184150</xdr:colOff>
                    <xdr:row>23</xdr:row>
                    <xdr:rowOff>152400</xdr:rowOff>
                  </from>
                  <to>
                    <xdr:col>4</xdr:col>
                    <xdr:colOff>0</xdr:colOff>
                    <xdr:row>25</xdr:row>
                    <xdr:rowOff>31750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5</xdr:col>
                    <xdr:colOff>171450</xdr:colOff>
                    <xdr:row>23</xdr:row>
                    <xdr:rowOff>146050</xdr:rowOff>
                  </from>
                  <to>
                    <xdr:col>7</xdr:col>
                    <xdr:colOff>0</xdr:colOff>
                    <xdr:row>25</xdr:row>
                    <xdr:rowOff>19050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8</xdr:col>
                    <xdr:colOff>171450</xdr:colOff>
                    <xdr:row>23</xdr:row>
                    <xdr:rowOff>146050</xdr:rowOff>
                  </from>
                  <to>
                    <xdr:col>10</xdr:col>
                    <xdr:colOff>0</xdr:colOff>
                    <xdr:row>25</xdr:row>
                    <xdr:rowOff>19050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2</xdr:col>
                    <xdr:colOff>171450</xdr:colOff>
                    <xdr:row>26</xdr:row>
                    <xdr:rowOff>165100</xdr:rowOff>
                  </from>
                  <to>
                    <xdr:col>4</xdr:col>
                    <xdr:colOff>0</xdr:colOff>
                    <xdr:row>28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184150</xdr:colOff>
                    <xdr:row>26</xdr:row>
                    <xdr:rowOff>165100</xdr:rowOff>
                  </from>
                  <to>
                    <xdr:col>7</xdr:col>
                    <xdr:colOff>0</xdr:colOff>
                    <xdr:row>28</xdr:row>
                    <xdr:rowOff>38100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8</xdr:col>
                    <xdr:colOff>171450</xdr:colOff>
                    <xdr:row>26</xdr:row>
                    <xdr:rowOff>146050</xdr:rowOff>
                  </from>
                  <to>
                    <xdr:col>10</xdr:col>
                    <xdr:colOff>0</xdr:colOff>
                    <xdr:row>28</xdr:row>
                    <xdr:rowOff>19050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0</xdr:col>
                    <xdr:colOff>0</xdr:colOff>
                    <xdr:row>32</xdr:row>
                    <xdr:rowOff>146050</xdr:rowOff>
                  </from>
                  <to>
                    <xdr:col>1</xdr:col>
                    <xdr:colOff>0</xdr:colOff>
                    <xdr:row>34</xdr:row>
                    <xdr:rowOff>19050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2</xdr:col>
                    <xdr:colOff>184150</xdr:colOff>
                    <xdr:row>29</xdr:row>
                    <xdr:rowOff>165100</xdr:rowOff>
                  </from>
                  <to>
                    <xdr:col>4</xdr:col>
                    <xdr:colOff>0</xdr:colOff>
                    <xdr:row>31</xdr:row>
                    <xdr:rowOff>38100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2</xdr:col>
                    <xdr:colOff>165100</xdr:colOff>
                    <xdr:row>32</xdr:row>
                    <xdr:rowOff>152400</xdr:rowOff>
                  </from>
                  <to>
                    <xdr:col>3</xdr:col>
                    <xdr:colOff>165100</xdr:colOff>
                    <xdr:row>34</xdr:row>
                    <xdr:rowOff>31750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171450</xdr:colOff>
                    <xdr:row>29</xdr:row>
                    <xdr:rowOff>165100</xdr:rowOff>
                  </from>
                  <to>
                    <xdr:col>7</xdr:col>
                    <xdr:colOff>0</xdr:colOff>
                    <xdr:row>31</xdr:row>
                    <xdr:rowOff>38100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8</xdr:col>
                    <xdr:colOff>184150</xdr:colOff>
                    <xdr:row>29</xdr:row>
                    <xdr:rowOff>152400</xdr:rowOff>
                  </from>
                  <to>
                    <xdr:col>10</xdr:col>
                    <xdr:colOff>0</xdr:colOff>
                    <xdr:row>31</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158EF-77B9-40EF-B918-E4ACC8850734}">
  <sheetPr>
    <pageSetUpPr fitToPage="1"/>
  </sheetPr>
  <dimension ref="A1:P53"/>
  <sheetViews>
    <sheetView view="pageBreakPreview" zoomScale="70" zoomScaleNormal="70" zoomScaleSheetLayoutView="70" workbookViewId="0">
      <selection activeCell="I5" sqref="I5"/>
    </sheetView>
  </sheetViews>
  <sheetFormatPr defaultRowHeight="14.5" outlineLevelCol="1"/>
  <cols>
    <col min="1" max="1" width="4.54296875" customWidth="1"/>
    <col min="2" max="2" width="36.7265625" style="4" customWidth="1"/>
    <col min="3" max="3" width="18.54296875" customWidth="1"/>
    <col min="4" max="4" width="55.453125" customWidth="1"/>
    <col min="5" max="5" width="13.54296875" style="1" customWidth="1"/>
    <col min="6" max="6" width="14.26953125" style="1" customWidth="1"/>
    <col min="7" max="7" width="19.6328125" customWidth="1"/>
    <col min="8" max="8" width="54.7265625" customWidth="1"/>
    <col min="9" max="9" width="18.1796875" customWidth="1"/>
    <col min="10" max="10" width="12.81640625" customWidth="1"/>
    <col min="11" max="11" width="14.6328125" customWidth="1"/>
    <col min="12" max="12" width="18.7265625" customWidth="1"/>
    <col min="13" max="13" width="25" customWidth="1"/>
    <col min="14" max="14" width="9" style="37" hidden="1" customWidth="1" outlineLevel="1"/>
    <col min="15" max="15" width="7.81640625" style="37" hidden="1" customWidth="1" outlineLevel="1"/>
    <col min="16" max="16" width="9.1796875" collapsed="1"/>
  </cols>
  <sheetData>
    <row r="1" spans="1:15" ht="23.5">
      <c r="A1" s="96" t="s">
        <v>78</v>
      </c>
      <c r="B1" s="96"/>
      <c r="C1" s="96"/>
      <c r="D1" s="96"/>
      <c r="E1" s="96"/>
      <c r="F1" s="96"/>
      <c r="G1" s="96"/>
      <c r="H1" s="96"/>
      <c r="I1" s="96"/>
      <c r="J1" s="96"/>
      <c r="K1" s="96"/>
      <c r="L1" s="96"/>
      <c r="M1" s="96"/>
      <c r="N1" s="28"/>
      <c r="O1" s="28"/>
    </row>
    <row r="2" spans="1:15" s="13" customFormat="1" ht="79.5" customHeight="1">
      <c r="A2" s="14"/>
      <c r="B2" s="15" t="s">
        <v>79</v>
      </c>
      <c r="C2" s="16" t="s">
        <v>80</v>
      </c>
      <c r="D2" s="17" t="s">
        <v>81</v>
      </c>
      <c r="E2" s="18" t="s">
        <v>83</v>
      </c>
      <c r="F2" s="18" t="s">
        <v>82</v>
      </c>
      <c r="G2" s="18" t="s">
        <v>84</v>
      </c>
      <c r="H2" s="17" t="s">
        <v>13</v>
      </c>
      <c r="I2" s="16" t="s">
        <v>85</v>
      </c>
      <c r="J2" s="18" t="s">
        <v>83</v>
      </c>
      <c r="K2" s="18" t="s">
        <v>82</v>
      </c>
      <c r="L2" s="18" t="s">
        <v>86</v>
      </c>
      <c r="M2" s="29" t="s">
        <v>87</v>
      </c>
      <c r="N2" s="30"/>
      <c r="O2" s="30"/>
    </row>
    <row r="3" spans="1:15" s="36" customFormat="1" ht="71.5" customHeight="1">
      <c r="A3" s="31"/>
      <c r="B3" s="32"/>
      <c r="C3" s="32"/>
      <c r="D3" s="32"/>
      <c r="E3" s="32"/>
      <c r="F3" s="32"/>
      <c r="G3" s="40" t="e">
        <f>_xlfn.CONCAT(N3," ",IF(N3&lt;14,"Low",IF(N3&lt;27,"Medium",IF(N3&lt;31,"High",IF(N3&lt;34,"Very High",IF(N3&lt;37,"Excessively High","Unknown"))))))</f>
        <v>#N/A</v>
      </c>
      <c r="H3" s="32"/>
      <c r="I3" s="32"/>
      <c r="J3" s="32"/>
      <c r="K3" s="32"/>
      <c r="L3" s="40" t="e">
        <f>_xlfn.CONCAT(O3," ",IF(O3&lt;14,"Low",IF(O3&lt;27,"Medium",IF(O3&lt;31,"High",IF(O3&lt;34,"Very High",IF(O3&lt;37,"Excessively High","Unknown"))))))</f>
        <v>#N/A</v>
      </c>
      <c r="M3" s="34"/>
      <c r="N3" s="35" t="e">
        <f>INDEX(Sheet3!$E$14:$J$19,MATCH(E3,Sheet3!$D$14:$D$19,0),MATCH(F3,Sheet3!$E$13:$J$13,0))</f>
        <v>#N/A</v>
      </c>
      <c r="O3" s="35" t="e">
        <f>INDEX(Sheet3!$E$14:$J$19,MATCH(J3,Sheet3!$D$14:$D$19,0),MATCH(K3,Sheet3!$E$13:$J$13,0))</f>
        <v>#N/A</v>
      </c>
    </row>
    <row r="4" spans="1:15" s="36" customFormat="1" ht="71.5" customHeight="1">
      <c r="A4" s="31"/>
      <c r="B4" s="32"/>
      <c r="C4" s="32"/>
      <c r="D4" s="32"/>
      <c r="E4" s="32"/>
      <c r="F4" s="32"/>
      <c r="G4" s="40" t="e">
        <f t="shared" ref="G4:G50" si="0">_xlfn.CONCAT(N4," ",IF(N4&lt;14,"Low",IF(N4&lt;27,"Medium",IF(N4&lt;31,"High",IF(N4&lt;34,"Very High",IF(N4&lt;37,"Excessively High","Unknown"))))))</f>
        <v>#N/A</v>
      </c>
      <c r="H4" s="32"/>
      <c r="I4" s="32"/>
      <c r="J4" s="32"/>
      <c r="K4" s="32"/>
      <c r="L4" s="40" t="e">
        <f t="shared" ref="L4:L50" si="1">_xlfn.CONCAT(O4," ",IF(O4&lt;14,"Low",IF(O4&lt;27,"Medium",IF(O4&lt;31,"High",IF(O4&lt;34,"Very High",IF(O4&lt;37,"Excessively High","Unknown"))))))</f>
        <v>#N/A</v>
      </c>
      <c r="M4" s="34"/>
      <c r="N4" s="35" t="e">
        <f>INDEX(Sheet3!$E$14:$J$19,MATCH(E4,Sheet3!$D$14:$D$19,0),MATCH(F4,Sheet3!$E$13:$J$13,0))</f>
        <v>#N/A</v>
      </c>
      <c r="O4" s="35" t="e">
        <f>INDEX(Sheet3!$E$14:$J$19,MATCH(J4,Sheet3!$D$14:$D$19,0),MATCH(K4,Sheet3!$E$13:$J$13,0))</f>
        <v>#N/A</v>
      </c>
    </row>
    <row r="5" spans="1:15" s="36" customFormat="1" ht="71.5" customHeight="1">
      <c r="A5" s="31"/>
      <c r="B5" s="32"/>
      <c r="C5" s="32"/>
      <c r="D5" s="32"/>
      <c r="E5" s="32"/>
      <c r="F5" s="32"/>
      <c r="G5" s="40" t="e">
        <f t="shared" si="0"/>
        <v>#N/A</v>
      </c>
      <c r="H5" s="32"/>
      <c r="I5" s="32"/>
      <c r="J5" s="32"/>
      <c r="K5" s="32"/>
      <c r="L5" s="40" t="e">
        <f t="shared" si="1"/>
        <v>#N/A</v>
      </c>
      <c r="M5" s="34"/>
      <c r="N5" s="35" t="e">
        <f>INDEX(Sheet3!$E$14:$J$19,MATCH(E5,Sheet3!$D$14:$D$19,0),MATCH(F5,Sheet3!$E$13:$J$13,0))</f>
        <v>#N/A</v>
      </c>
      <c r="O5" s="35" t="e">
        <f>INDEX(Sheet3!$E$14:$J$19,MATCH(J5,Sheet3!$D$14:$D$19,0),MATCH(K5,Sheet3!$E$13:$J$13,0))</f>
        <v>#N/A</v>
      </c>
    </row>
    <row r="6" spans="1:15" s="36" customFormat="1" ht="71.5" customHeight="1">
      <c r="A6" s="31"/>
      <c r="B6" s="32"/>
      <c r="C6" s="32"/>
      <c r="D6" s="32"/>
      <c r="E6" s="32"/>
      <c r="F6" s="32"/>
      <c r="G6" s="40" t="e">
        <f t="shared" si="0"/>
        <v>#N/A</v>
      </c>
      <c r="H6" s="32"/>
      <c r="I6" s="32"/>
      <c r="J6" s="32"/>
      <c r="K6" s="32"/>
      <c r="L6" s="40" t="e">
        <f t="shared" si="1"/>
        <v>#N/A</v>
      </c>
      <c r="M6" s="34"/>
      <c r="N6" s="35" t="e">
        <f>INDEX(Sheet3!$E$14:$J$19,MATCH(E6,Sheet3!$D$14:$D$19,0),MATCH(F6,Sheet3!$E$13:$J$13,0))</f>
        <v>#N/A</v>
      </c>
      <c r="O6" s="35" t="e">
        <f>INDEX(Sheet3!$E$14:$J$19,MATCH(J6,Sheet3!$D$14:$D$19,0),MATCH(K6,Sheet3!$E$13:$J$13,0))</f>
        <v>#N/A</v>
      </c>
    </row>
    <row r="7" spans="1:15" s="36" customFormat="1" ht="71.5" customHeight="1">
      <c r="A7" s="31"/>
      <c r="B7" s="32"/>
      <c r="C7" s="32"/>
      <c r="D7" s="32"/>
      <c r="E7" s="32"/>
      <c r="F7" s="32"/>
      <c r="G7" s="40" t="e">
        <f t="shared" si="0"/>
        <v>#N/A</v>
      </c>
      <c r="H7" s="32"/>
      <c r="I7" s="32"/>
      <c r="J7" s="32"/>
      <c r="K7" s="32"/>
      <c r="L7" s="40" t="e">
        <f t="shared" si="1"/>
        <v>#N/A</v>
      </c>
      <c r="M7" s="34"/>
      <c r="N7" s="35" t="e">
        <f>INDEX(Sheet3!$E$14:$J$19,MATCH(E7,Sheet3!$D$14:$D$19,0),MATCH(F7,Sheet3!$E$13:$J$13,0))</f>
        <v>#N/A</v>
      </c>
      <c r="O7" s="35" t="e">
        <f>INDEX(Sheet3!$E$14:$J$19,MATCH(J7,Sheet3!$D$14:$D$19,0),MATCH(K7,Sheet3!$E$13:$J$13,0))</f>
        <v>#N/A</v>
      </c>
    </row>
    <row r="8" spans="1:15" s="36" customFormat="1" ht="71.5" customHeight="1">
      <c r="A8" s="31"/>
      <c r="B8" s="32"/>
      <c r="C8" s="32"/>
      <c r="D8" s="32"/>
      <c r="E8" s="32"/>
      <c r="F8" s="32"/>
      <c r="G8" s="40" t="e">
        <f t="shared" si="0"/>
        <v>#N/A</v>
      </c>
      <c r="H8" s="32"/>
      <c r="I8" s="32"/>
      <c r="J8" s="32"/>
      <c r="K8" s="32"/>
      <c r="L8" s="40" t="e">
        <f t="shared" si="1"/>
        <v>#N/A</v>
      </c>
      <c r="M8" s="34"/>
      <c r="N8" s="35" t="e">
        <f>INDEX(Sheet3!$E$14:$J$19,MATCH(E8,Sheet3!$D$14:$D$19,0),MATCH(F8,Sheet3!$E$13:$J$13,0))</f>
        <v>#N/A</v>
      </c>
      <c r="O8" s="35" t="e">
        <f>INDEX(Sheet3!$E$14:$J$19,MATCH(J8,Sheet3!$D$14:$D$19,0),MATCH(K8,Sheet3!$E$13:$J$13,0))</f>
        <v>#N/A</v>
      </c>
    </row>
    <row r="9" spans="1:15" s="36" customFormat="1" ht="71.5" customHeight="1">
      <c r="A9" s="31"/>
      <c r="B9" s="32"/>
      <c r="C9" s="32"/>
      <c r="D9" s="32"/>
      <c r="E9" s="32"/>
      <c r="F9" s="32"/>
      <c r="G9" s="40" t="e">
        <f t="shared" si="0"/>
        <v>#N/A</v>
      </c>
      <c r="H9" s="32"/>
      <c r="I9" s="32"/>
      <c r="J9" s="32"/>
      <c r="K9" s="32"/>
      <c r="L9" s="40" t="e">
        <f t="shared" si="1"/>
        <v>#N/A</v>
      </c>
      <c r="M9" s="34"/>
      <c r="N9" s="35" t="e">
        <f>INDEX(Sheet3!$E$14:$J$19,MATCH(E9,Sheet3!$D$14:$D$19,0),MATCH(F9,Sheet3!$E$13:$J$13,0))</f>
        <v>#N/A</v>
      </c>
      <c r="O9" s="35" t="e">
        <f>INDEX(Sheet3!$E$14:$J$19,MATCH(J9,Sheet3!$D$14:$D$19,0),MATCH(K9,Sheet3!$E$13:$J$13,0))</f>
        <v>#N/A</v>
      </c>
    </row>
    <row r="10" spans="1:15" s="36" customFormat="1" ht="71.5" customHeight="1">
      <c r="A10" s="31"/>
      <c r="B10" s="32"/>
      <c r="C10" s="32"/>
      <c r="D10" s="32"/>
      <c r="E10" s="32"/>
      <c r="F10" s="32"/>
      <c r="G10" s="40" t="e">
        <f t="shared" si="0"/>
        <v>#N/A</v>
      </c>
      <c r="H10" s="32"/>
      <c r="I10" s="32"/>
      <c r="J10" s="32"/>
      <c r="K10" s="32"/>
      <c r="L10" s="40" t="e">
        <f t="shared" si="1"/>
        <v>#N/A</v>
      </c>
      <c r="M10" s="34"/>
      <c r="N10" s="35" t="e">
        <f>INDEX(Sheet3!$E$14:$J$19,MATCH(E10,Sheet3!$D$14:$D$19,0),MATCH(F10,Sheet3!$E$13:$J$13,0))</f>
        <v>#N/A</v>
      </c>
      <c r="O10" s="35" t="e">
        <f>INDEX(Sheet3!$E$14:$J$19,MATCH(J10,Sheet3!$D$14:$D$19,0),MATCH(K10,Sheet3!$E$13:$J$13,0))</f>
        <v>#N/A</v>
      </c>
    </row>
    <row r="11" spans="1:15" s="36" customFormat="1" ht="71.5" customHeight="1">
      <c r="A11" s="31"/>
      <c r="B11" s="32"/>
      <c r="C11" s="32"/>
      <c r="D11" s="32"/>
      <c r="E11" s="32"/>
      <c r="F11" s="32"/>
      <c r="G11" s="40" t="e">
        <f t="shared" si="0"/>
        <v>#N/A</v>
      </c>
      <c r="H11" s="32"/>
      <c r="I11" s="32"/>
      <c r="J11" s="32"/>
      <c r="K11" s="32"/>
      <c r="L11" s="40" t="e">
        <f t="shared" si="1"/>
        <v>#N/A</v>
      </c>
      <c r="M11" s="34"/>
      <c r="N11" s="35" t="e">
        <f>INDEX(Sheet3!$E$14:$J$19,MATCH(E11,Sheet3!$D$14:$D$19,0),MATCH(F11,Sheet3!$E$13:$J$13,0))</f>
        <v>#N/A</v>
      </c>
      <c r="O11" s="35" t="e">
        <f>INDEX(Sheet3!$E$14:$J$19,MATCH(J11,Sheet3!$D$14:$D$19,0),MATCH(K11,Sheet3!$E$13:$J$13,0))</f>
        <v>#N/A</v>
      </c>
    </row>
    <row r="12" spans="1:15" s="36" customFormat="1" ht="71.5" customHeight="1">
      <c r="A12" s="31"/>
      <c r="B12" s="32"/>
      <c r="C12" s="32"/>
      <c r="D12" s="32"/>
      <c r="E12" s="32"/>
      <c r="F12" s="32"/>
      <c r="G12" s="40" t="e">
        <f t="shared" si="0"/>
        <v>#N/A</v>
      </c>
      <c r="H12" s="32"/>
      <c r="I12" s="32"/>
      <c r="J12" s="32"/>
      <c r="K12" s="32"/>
      <c r="L12" s="40" t="e">
        <f t="shared" si="1"/>
        <v>#N/A</v>
      </c>
      <c r="M12" s="34"/>
      <c r="N12" s="35" t="e">
        <f>INDEX(Sheet3!$E$14:$J$19,MATCH(E12,Sheet3!$D$14:$D$19,0),MATCH(F12,Sheet3!$E$13:$J$13,0))</f>
        <v>#N/A</v>
      </c>
      <c r="O12" s="35" t="e">
        <f>INDEX(Sheet3!$E$14:$J$19,MATCH(J12,Sheet3!$D$14:$D$19,0),MATCH(K12,Sheet3!$E$13:$J$13,0))</f>
        <v>#N/A</v>
      </c>
    </row>
    <row r="13" spans="1:15" s="36" customFormat="1" ht="71.5" customHeight="1">
      <c r="A13" s="31"/>
      <c r="B13" s="32"/>
      <c r="C13" s="32"/>
      <c r="D13" s="32"/>
      <c r="E13" s="32"/>
      <c r="F13" s="32"/>
      <c r="G13" s="40" t="e">
        <f t="shared" si="0"/>
        <v>#N/A</v>
      </c>
      <c r="H13" s="32"/>
      <c r="I13" s="32"/>
      <c r="J13" s="32"/>
      <c r="K13" s="32"/>
      <c r="L13" s="40" t="e">
        <f t="shared" si="1"/>
        <v>#N/A</v>
      </c>
      <c r="M13" s="34"/>
      <c r="N13" s="35" t="e">
        <f>INDEX(Sheet3!$E$14:$J$19,MATCH(E13,Sheet3!$D$14:$D$19,0),MATCH(F13,Sheet3!$E$13:$J$13,0))</f>
        <v>#N/A</v>
      </c>
      <c r="O13" s="35" t="e">
        <f>INDEX(Sheet3!$E$14:$J$19,MATCH(J13,Sheet3!$D$14:$D$19,0),MATCH(K13,Sheet3!$E$13:$J$13,0))</f>
        <v>#N/A</v>
      </c>
    </row>
    <row r="14" spans="1:15" s="36" customFormat="1" ht="71.5" customHeight="1">
      <c r="A14" s="31"/>
      <c r="B14" s="32"/>
      <c r="C14" s="32"/>
      <c r="D14" s="32"/>
      <c r="E14" s="32"/>
      <c r="F14" s="32"/>
      <c r="G14" s="40" t="e">
        <f t="shared" si="0"/>
        <v>#N/A</v>
      </c>
      <c r="H14" s="32"/>
      <c r="I14" s="32"/>
      <c r="J14" s="32"/>
      <c r="K14" s="32"/>
      <c r="L14" s="40" t="e">
        <f t="shared" si="1"/>
        <v>#N/A</v>
      </c>
      <c r="M14" s="34"/>
      <c r="N14" s="35" t="e">
        <f>INDEX(Sheet3!$E$14:$J$19,MATCH(E14,Sheet3!$D$14:$D$19,0),MATCH(F14,Sheet3!$E$13:$J$13,0))</f>
        <v>#N/A</v>
      </c>
      <c r="O14" s="35" t="e">
        <f>INDEX(Sheet3!$E$14:$J$19,MATCH(J14,Sheet3!$D$14:$D$19,0),MATCH(K14,Sheet3!$E$13:$J$13,0))</f>
        <v>#N/A</v>
      </c>
    </row>
    <row r="15" spans="1:15" s="36" customFormat="1" ht="71.5" customHeight="1">
      <c r="A15" s="31"/>
      <c r="B15" s="32"/>
      <c r="C15" s="32"/>
      <c r="D15" s="32"/>
      <c r="E15" s="32"/>
      <c r="F15" s="32"/>
      <c r="G15" s="40" t="e">
        <f t="shared" si="0"/>
        <v>#N/A</v>
      </c>
      <c r="H15" s="32"/>
      <c r="I15" s="32"/>
      <c r="J15" s="32"/>
      <c r="K15" s="32"/>
      <c r="L15" s="40" t="e">
        <f t="shared" si="1"/>
        <v>#N/A</v>
      </c>
      <c r="M15" s="34"/>
      <c r="N15" s="35" t="e">
        <f>INDEX(Sheet3!$E$14:$J$19,MATCH(E15,Sheet3!$D$14:$D$19,0),MATCH(F15,Sheet3!$E$13:$J$13,0))</f>
        <v>#N/A</v>
      </c>
      <c r="O15" s="35" t="e">
        <f>INDEX(Sheet3!$E$14:$J$19,MATCH(J15,Sheet3!$D$14:$D$19,0),MATCH(K15,Sheet3!$E$13:$J$13,0))</f>
        <v>#N/A</v>
      </c>
    </row>
    <row r="16" spans="1:15" s="36" customFormat="1" ht="71.5" customHeight="1">
      <c r="A16" s="31"/>
      <c r="B16" s="32"/>
      <c r="C16" s="32"/>
      <c r="D16" s="32"/>
      <c r="E16" s="32"/>
      <c r="F16" s="32"/>
      <c r="G16" s="40" t="e">
        <f t="shared" si="0"/>
        <v>#N/A</v>
      </c>
      <c r="H16" s="32"/>
      <c r="I16" s="32"/>
      <c r="J16" s="32"/>
      <c r="K16" s="32"/>
      <c r="L16" s="40" t="e">
        <f t="shared" si="1"/>
        <v>#N/A</v>
      </c>
      <c r="M16" s="34"/>
      <c r="N16" s="35" t="e">
        <f>INDEX(Sheet3!$E$14:$J$19,MATCH(E16,Sheet3!$D$14:$D$19,0),MATCH(F16,Sheet3!$E$13:$J$13,0))</f>
        <v>#N/A</v>
      </c>
      <c r="O16" s="35" t="e">
        <f>INDEX(Sheet3!$E$14:$J$19,MATCH(J16,Sheet3!$D$14:$D$19,0),MATCH(K16,Sheet3!$E$13:$J$13,0))</f>
        <v>#N/A</v>
      </c>
    </row>
    <row r="17" spans="1:15" s="36" customFormat="1" ht="71.5" customHeight="1">
      <c r="A17" s="31"/>
      <c r="B17" s="32"/>
      <c r="C17" s="32"/>
      <c r="D17" s="32"/>
      <c r="E17" s="32"/>
      <c r="F17" s="32"/>
      <c r="G17" s="40" t="e">
        <f t="shared" si="0"/>
        <v>#N/A</v>
      </c>
      <c r="H17" s="32"/>
      <c r="I17" s="32"/>
      <c r="J17" s="32"/>
      <c r="K17" s="32"/>
      <c r="L17" s="40" t="e">
        <f t="shared" si="1"/>
        <v>#N/A</v>
      </c>
      <c r="M17" s="34"/>
      <c r="N17" s="35" t="e">
        <f>INDEX(Sheet3!$E$14:$J$19,MATCH(E17,Sheet3!$D$14:$D$19,0),MATCH(F17,Sheet3!$E$13:$J$13,0))</f>
        <v>#N/A</v>
      </c>
      <c r="O17" s="35" t="e">
        <f>INDEX(Sheet3!$E$14:$J$19,MATCH(J17,Sheet3!$D$14:$D$19,0),MATCH(K17,Sheet3!$E$13:$J$13,0))</f>
        <v>#N/A</v>
      </c>
    </row>
    <row r="18" spans="1:15" s="36" customFormat="1" ht="71.5" customHeight="1">
      <c r="A18" s="31"/>
      <c r="B18" s="32"/>
      <c r="C18" s="32"/>
      <c r="D18" s="32"/>
      <c r="E18" s="32"/>
      <c r="F18" s="32"/>
      <c r="G18" s="40" t="e">
        <f t="shared" si="0"/>
        <v>#N/A</v>
      </c>
      <c r="H18" s="32"/>
      <c r="I18" s="32"/>
      <c r="J18" s="32"/>
      <c r="K18" s="32"/>
      <c r="L18" s="40" t="e">
        <f t="shared" si="1"/>
        <v>#N/A</v>
      </c>
      <c r="M18" s="34"/>
      <c r="N18" s="35" t="e">
        <f>INDEX(Sheet3!$E$14:$J$19,MATCH(E18,Sheet3!$D$14:$D$19,0),MATCH(F18,Sheet3!$E$13:$J$13,0))</f>
        <v>#N/A</v>
      </c>
      <c r="O18" s="35" t="e">
        <f>INDEX(Sheet3!$E$14:$J$19,MATCH(J18,Sheet3!$D$14:$D$19,0),MATCH(K18,Sheet3!$E$13:$J$13,0))</f>
        <v>#N/A</v>
      </c>
    </row>
    <row r="19" spans="1:15" s="36" customFormat="1" ht="71.5" customHeight="1">
      <c r="A19" s="31"/>
      <c r="B19" s="32"/>
      <c r="C19" s="32"/>
      <c r="D19" s="32"/>
      <c r="E19" s="32"/>
      <c r="F19" s="32"/>
      <c r="G19" s="40" t="e">
        <f t="shared" si="0"/>
        <v>#N/A</v>
      </c>
      <c r="H19" s="32"/>
      <c r="I19" s="32"/>
      <c r="J19" s="32"/>
      <c r="K19" s="32"/>
      <c r="L19" s="40" t="e">
        <f t="shared" si="1"/>
        <v>#N/A</v>
      </c>
      <c r="M19" s="34"/>
      <c r="N19" s="35" t="e">
        <f>INDEX(Sheet3!$E$14:$J$19,MATCH(E19,Sheet3!$D$14:$D$19,0),MATCH(F19,Sheet3!$E$13:$J$13,0))</f>
        <v>#N/A</v>
      </c>
      <c r="O19" s="35" t="e">
        <f>INDEX(Sheet3!$E$14:$J$19,MATCH(J19,Sheet3!$D$14:$D$19,0),MATCH(K19,Sheet3!$E$13:$J$13,0))</f>
        <v>#N/A</v>
      </c>
    </row>
    <row r="20" spans="1:15" s="36" customFormat="1" ht="71.5" customHeight="1">
      <c r="A20" s="31"/>
      <c r="B20" s="32"/>
      <c r="C20" s="32"/>
      <c r="D20" s="32"/>
      <c r="E20" s="32"/>
      <c r="F20" s="32"/>
      <c r="G20" s="40" t="e">
        <f t="shared" si="0"/>
        <v>#N/A</v>
      </c>
      <c r="H20" s="32"/>
      <c r="I20" s="32"/>
      <c r="J20" s="32"/>
      <c r="K20" s="32"/>
      <c r="L20" s="40" t="e">
        <f t="shared" si="1"/>
        <v>#N/A</v>
      </c>
      <c r="M20" s="34"/>
      <c r="N20" s="35" t="e">
        <f>INDEX(Sheet3!$E$14:$J$19,MATCH(E20,Sheet3!$D$14:$D$19,0),MATCH(F20,Sheet3!$E$13:$J$13,0))</f>
        <v>#N/A</v>
      </c>
      <c r="O20" s="35" t="e">
        <f>INDEX(Sheet3!$E$14:$J$19,MATCH(J20,Sheet3!$D$14:$D$19,0),MATCH(K20,Sheet3!$E$13:$J$13,0))</f>
        <v>#N/A</v>
      </c>
    </row>
    <row r="21" spans="1:15" s="36" customFormat="1" ht="71.5" customHeight="1">
      <c r="A21" s="31"/>
      <c r="B21" s="32"/>
      <c r="C21" s="32"/>
      <c r="D21" s="32"/>
      <c r="E21" s="32"/>
      <c r="F21" s="32"/>
      <c r="G21" s="40" t="e">
        <f t="shared" si="0"/>
        <v>#N/A</v>
      </c>
      <c r="H21" s="32"/>
      <c r="I21" s="32"/>
      <c r="J21" s="32"/>
      <c r="K21" s="32"/>
      <c r="L21" s="40" t="e">
        <f t="shared" si="1"/>
        <v>#N/A</v>
      </c>
      <c r="M21" s="34"/>
      <c r="N21" s="35" t="e">
        <f>INDEX(Sheet3!$E$14:$J$19,MATCH(E21,Sheet3!$D$14:$D$19,0),MATCH(F21,Sheet3!$E$13:$J$13,0))</f>
        <v>#N/A</v>
      </c>
      <c r="O21" s="35" t="e">
        <f>INDEX(Sheet3!$E$14:$J$19,MATCH(J21,Sheet3!$D$14:$D$19,0),MATCH(K21,Sheet3!$E$13:$J$13,0))</f>
        <v>#N/A</v>
      </c>
    </row>
    <row r="22" spans="1:15" s="36" customFormat="1" ht="71.5" customHeight="1">
      <c r="A22" s="31"/>
      <c r="B22" s="32"/>
      <c r="C22" s="32"/>
      <c r="D22" s="32"/>
      <c r="E22" s="32"/>
      <c r="F22" s="32"/>
      <c r="G22" s="40" t="e">
        <f t="shared" si="0"/>
        <v>#N/A</v>
      </c>
      <c r="H22" s="32"/>
      <c r="I22" s="32"/>
      <c r="J22" s="32"/>
      <c r="K22" s="32"/>
      <c r="L22" s="40" t="e">
        <f t="shared" si="1"/>
        <v>#N/A</v>
      </c>
      <c r="M22" s="34"/>
      <c r="N22" s="35" t="e">
        <f>INDEX(Sheet3!$E$14:$J$19,MATCH(E22,Sheet3!$D$14:$D$19,0),MATCH(F22,Sheet3!$E$13:$J$13,0))</f>
        <v>#N/A</v>
      </c>
      <c r="O22" s="35" t="e">
        <f>INDEX(Sheet3!$E$14:$J$19,MATCH(J22,Sheet3!$D$14:$D$19,0),MATCH(K22,Sheet3!$E$13:$J$13,0))</f>
        <v>#N/A</v>
      </c>
    </row>
    <row r="23" spans="1:15" s="36" customFormat="1" ht="71.5" customHeight="1">
      <c r="A23" s="31"/>
      <c r="B23" s="32"/>
      <c r="C23" s="32"/>
      <c r="D23" s="32"/>
      <c r="E23" s="32"/>
      <c r="F23" s="32"/>
      <c r="G23" s="40" t="e">
        <f t="shared" si="0"/>
        <v>#N/A</v>
      </c>
      <c r="H23" s="32"/>
      <c r="I23" s="32"/>
      <c r="J23" s="32"/>
      <c r="K23" s="32"/>
      <c r="L23" s="40" t="e">
        <f t="shared" si="1"/>
        <v>#N/A</v>
      </c>
      <c r="M23" s="34"/>
      <c r="N23" s="35" t="e">
        <f>INDEX(Sheet3!$E$14:$J$19,MATCH(E23,Sheet3!$D$14:$D$19,0),MATCH(F23,Sheet3!$E$13:$J$13,0))</f>
        <v>#N/A</v>
      </c>
      <c r="O23" s="35" t="e">
        <f>INDEX(Sheet3!$E$14:$J$19,MATCH(J23,Sheet3!$D$14:$D$19,0),MATCH(K23,Sheet3!$E$13:$J$13,0))</f>
        <v>#N/A</v>
      </c>
    </row>
    <row r="24" spans="1:15" s="36" customFormat="1" ht="71.5" customHeight="1">
      <c r="A24" s="31"/>
      <c r="B24" s="32"/>
      <c r="C24" s="32"/>
      <c r="D24" s="32"/>
      <c r="E24" s="32"/>
      <c r="F24" s="32"/>
      <c r="G24" s="40" t="e">
        <f t="shared" si="0"/>
        <v>#N/A</v>
      </c>
      <c r="H24" s="32"/>
      <c r="I24" s="32"/>
      <c r="J24" s="32"/>
      <c r="K24" s="32"/>
      <c r="L24" s="40" t="e">
        <f t="shared" si="1"/>
        <v>#N/A</v>
      </c>
      <c r="M24" s="34"/>
      <c r="N24" s="35" t="e">
        <f>INDEX(Sheet3!$E$14:$J$19,MATCH(E24,Sheet3!$D$14:$D$19,0),MATCH(F24,Sheet3!$E$13:$J$13,0))</f>
        <v>#N/A</v>
      </c>
      <c r="O24" s="35" t="e">
        <f>INDEX(Sheet3!$E$14:$J$19,MATCH(J24,Sheet3!$D$14:$D$19,0),MATCH(K24,Sheet3!$E$13:$J$13,0))</f>
        <v>#N/A</v>
      </c>
    </row>
    <row r="25" spans="1:15" s="36" customFormat="1" ht="71.5" customHeight="1">
      <c r="A25" s="31"/>
      <c r="B25" s="32"/>
      <c r="C25" s="32"/>
      <c r="D25" s="32"/>
      <c r="E25" s="32"/>
      <c r="F25" s="32"/>
      <c r="G25" s="40" t="e">
        <f t="shared" si="0"/>
        <v>#N/A</v>
      </c>
      <c r="H25" s="32"/>
      <c r="I25" s="32"/>
      <c r="J25" s="32"/>
      <c r="K25" s="32"/>
      <c r="L25" s="40" t="e">
        <f t="shared" si="1"/>
        <v>#N/A</v>
      </c>
      <c r="M25" s="34"/>
      <c r="N25" s="35" t="e">
        <f>INDEX(Sheet3!$E$14:$J$19,MATCH(E25,Sheet3!$D$14:$D$19,0),MATCH(F25,Sheet3!$E$13:$J$13,0))</f>
        <v>#N/A</v>
      </c>
      <c r="O25" s="35" t="e">
        <f>INDEX(Sheet3!$E$14:$J$19,MATCH(J25,Sheet3!$D$14:$D$19,0),MATCH(K25,Sheet3!$E$13:$J$13,0))</f>
        <v>#N/A</v>
      </c>
    </row>
    <row r="26" spans="1:15" s="36" customFormat="1" ht="71.5" customHeight="1">
      <c r="A26" s="31"/>
      <c r="B26" s="32"/>
      <c r="C26" s="32"/>
      <c r="D26" s="32"/>
      <c r="E26" s="32"/>
      <c r="F26" s="32"/>
      <c r="G26" s="40" t="e">
        <f t="shared" si="0"/>
        <v>#N/A</v>
      </c>
      <c r="H26" s="32"/>
      <c r="I26" s="32"/>
      <c r="J26" s="32"/>
      <c r="K26" s="32"/>
      <c r="L26" s="40" t="e">
        <f t="shared" si="1"/>
        <v>#N/A</v>
      </c>
      <c r="M26" s="34"/>
      <c r="N26" s="35" t="e">
        <f>INDEX(Sheet3!$E$14:$J$19,MATCH(E26,Sheet3!$D$14:$D$19,0),MATCH(F26,Sheet3!$E$13:$J$13,0))</f>
        <v>#N/A</v>
      </c>
      <c r="O26" s="35" t="e">
        <f>INDEX(Sheet3!$E$14:$J$19,MATCH(J26,Sheet3!$D$14:$D$19,0),MATCH(K26,Sheet3!$E$13:$J$13,0))</f>
        <v>#N/A</v>
      </c>
    </row>
    <row r="27" spans="1:15" s="36" customFormat="1" ht="71.5" customHeight="1">
      <c r="A27" s="31"/>
      <c r="B27" s="32"/>
      <c r="C27" s="32"/>
      <c r="D27" s="32"/>
      <c r="E27" s="32"/>
      <c r="F27" s="32"/>
      <c r="G27" s="40" t="e">
        <f t="shared" si="0"/>
        <v>#N/A</v>
      </c>
      <c r="H27" s="32"/>
      <c r="I27" s="32"/>
      <c r="J27" s="32"/>
      <c r="K27" s="32"/>
      <c r="L27" s="40" t="e">
        <f t="shared" si="1"/>
        <v>#N/A</v>
      </c>
      <c r="M27" s="34"/>
      <c r="N27" s="35" t="e">
        <f>INDEX(Sheet3!$E$14:$J$19,MATCH(E27,Sheet3!$D$14:$D$19,0),MATCH(F27,Sheet3!$E$13:$J$13,0))</f>
        <v>#N/A</v>
      </c>
      <c r="O27" s="35" t="e">
        <f>INDEX(Sheet3!$E$14:$J$19,MATCH(J27,Sheet3!$D$14:$D$19,0),MATCH(K27,Sheet3!$E$13:$J$13,0))</f>
        <v>#N/A</v>
      </c>
    </row>
    <row r="28" spans="1:15" s="36" customFormat="1" ht="71.5" customHeight="1">
      <c r="A28" s="31"/>
      <c r="B28" s="32"/>
      <c r="C28" s="32"/>
      <c r="D28" s="32"/>
      <c r="E28" s="32"/>
      <c r="F28" s="32"/>
      <c r="G28" s="40" t="e">
        <f t="shared" si="0"/>
        <v>#N/A</v>
      </c>
      <c r="H28" s="32"/>
      <c r="I28" s="32"/>
      <c r="J28" s="32"/>
      <c r="K28" s="32"/>
      <c r="L28" s="40" t="e">
        <f t="shared" si="1"/>
        <v>#N/A</v>
      </c>
      <c r="M28" s="34"/>
      <c r="N28" s="35" t="e">
        <f>INDEX(Sheet3!$E$14:$J$19,MATCH(E28,Sheet3!$D$14:$D$19,0),MATCH(F28,Sheet3!$E$13:$J$13,0))</f>
        <v>#N/A</v>
      </c>
      <c r="O28" s="35" t="e">
        <f>INDEX(Sheet3!$E$14:$J$19,MATCH(J28,Sheet3!$D$14:$D$19,0),MATCH(K28,Sheet3!$E$13:$J$13,0))</f>
        <v>#N/A</v>
      </c>
    </row>
    <row r="29" spans="1:15" s="36" customFormat="1" ht="71.5" customHeight="1">
      <c r="A29" s="31"/>
      <c r="B29" s="32"/>
      <c r="C29" s="32"/>
      <c r="D29" s="32"/>
      <c r="E29" s="32"/>
      <c r="F29" s="32"/>
      <c r="G29" s="40" t="e">
        <f t="shared" si="0"/>
        <v>#N/A</v>
      </c>
      <c r="H29" s="32"/>
      <c r="I29" s="32"/>
      <c r="J29" s="32"/>
      <c r="K29" s="32"/>
      <c r="L29" s="40" t="e">
        <f t="shared" si="1"/>
        <v>#N/A</v>
      </c>
      <c r="M29" s="34"/>
      <c r="N29" s="35" t="e">
        <f>INDEX(Sheet3!$E$14:$J$19,MATCH(E29,Sheet3!$D$14:$D$19,0),MATCH(F29,Sheet3!$E$13:$J$13,0))</f>
        <v>#N/A</v>
      </c>
      <c r="O29" s="35" t="e">
        <f>INDEX(Sheet3!$E$14:$J$19,MATCH(J29,Sheet3!$D$14:$D$19,0),MATCH(K29,Sheet3!$E$13:$J$13,0))</f>
        <v>#N/A</v>
      </c>
    </row>
    <row r="30" spans="1:15" s="36" customFormat="1" ht="71.5" customHeight="1">
      <c r="A30" s="31"/>
      <c r="B30" s="32"/>
      <c r="C30" s="32"/>
      <c r="D30" s="32"/>
      <c r="E30" s="32"/>
      <c r="F30" s="32"/>
      <c r="G30" s="40" t="e">
        <f t="shared" si="0"/>
        <v>#N/A</v>
      </c>
      <c r="H30" s="32"/>
      <c r="I30" s="32"/>
      <c r="J30" s="32"/>
      <c r="K30" s="32"/>
      <c r="L30" s="40" t="e">
        <f t="shared" si="1"/>
        <v>#N/A</v>
      </c>
      <c r="M30" s="34"/>
      <c r="N30" s="35" t="e">
        <f>INDEX(Sheet3!$E$14:$J$19,MATCH(E30,Sheet3!$D$14:$D$19,0),MATCH(F30,Sheet3!$E$13:$J$13,0))</f>
        <v>#N/A</v>
      </c>
      <c r="O30" s="35" t="e">
        <f>INDEX(Sheet3!$E$14:$J$19,MATCH(J30,Sheet3!$D$14:$D$19,0),MATCH(K30,Sheet3!$E$13:$J$13,0))</f>
        <v>#N/A</v>
      </c>
    </row>
    <row r="31" spans="1:15" s="36" customFormat="1" ht="71.5" customHeight="1">
      <c r="A31" s="31"/>
      <c r="B31" s="32"/>
      <c r="C31" s="32"/>
      <c r="D31" s="32"/>
      <c r="E31" s="32"/>
      <c r="F31" s="32"/>
      <c r="G31" s="40" t="e">
        <f t="shared" si="0"/>
        <v>#N/A</v>
      </c>
      <c r="H31" s="32"/>
      <c r="I31" s="32"/>
      <c r="J31" s="32"/>
      <c r="K31" s="32"/>
      <c r="L31" s="40" t="e">
        <f t="shared" si="1"/>
        <v>#N/A</v>
      </c>
      <c r="M31" s="34"/>
      <c r="N31" s="35" t="e">
        <f>INDEX(Sheet3!$E$14:$J$19,MATCH(E31,Sheet3!$D$14:$D$19,0),MATCH(F31,Sheet3!$E$13:$J$13,0))</f>
        <v>#N/A</v>
      </c>
      <c r="O31" s="35" t="e">
        <f>INDEX(Sheet3!$E$14:$J$19,MATCH(J31,Sheet3!$D$14:$D$19,0),MATCH(K31,Sheet3!$E$13:$J$13,0))</f>
        <v>#N/A</v>
      </c>
    </row>
    <row r="32" spans="1:15" s="36" customFormat="1" ht="71.5" customHeight="1">
      <c r="A32" s="31"/>
      <c r="B32" s="32"/>
      <c r="C32" s="32"/>
      <c r="D32" s="32"/>
      <c r="E32" s="32"/>
      <c r="F32" s="32"/>
      <c r="G32" s="40" t="e">
        <f t="shared" si="0"/>
        <v>#N/A</v>
      </c>
      <c r="H32" s="32"/>
      <c r="I32" s="32"/>
      <c r="J32" s="32"/>
      <c r="K32" s="32"/>
      <c r="L32" s="40" t="e">
        <f t="shared" si="1"/>
        <v>#N/A</v>
      </c>
      <c r="M32" s="34"/>
      <c r="N32" s="35" t="e">
        <f>INDEX(Sheet3!$E$14:$J$19,MATCH(E32,Sheet3!$D$14:$D$19,0),MATCH(F32,Sheet3!$E$13:$J$13,0))</f>
        <v>#N/A</v>
      </c>
      <c r="O32" s="35" t="e">
        <f>INDEX(Sheet3!$E$14:$J$19,MATCH(J32,Sheet3!$D$14:$D$19,0),MATCH(K32,Sheet3!$E$13:$J$13,0))</f>
        <v>#N/A</v>
      </c>
    </row>
    <row r="33" spans="1:15" s="36" customFormat="1" ht="71.5" customHeight="1">
      <c r="A33" s="31"/>
      <c r="B33" s="32"/>
      <c r="C33" s="32"/>
      <c r="D33" s="32"/>
      <c r="E33" s="32"/>
      <c r="F33" s="32"/>
      <c r="G33" s="40" t="e">
        <f t="shared" si="0"/>
        <v>#N/A</v>
      </c>
      <c r="H33" s="32"/>
      <c r="I33" s="32"/>
      <c r="J33" s="32"/>
      <c r="K33" s="32"/>
      <c r="L33" s="40" t="e">
        <f t="shared" si="1"/>
        <v>#N/A</v>
      </c>
      <c r="M33" s="34"/>
      <c r="N33" s="35" t="e">
        <f>INDEX(Sheet3!$E$14:$J$19,MATCH(E33,Sheet3!$D$14:$D$19,0),MATCH(F33,Sheet3!$E$13:$J$13,0))</f>
        <v>#N/A</v>
      </c>
      <c r="O33" s="35" t="e">
        <f>INDEX(Sheet3!$E$14:$J$19,MATCH(J33,Sheet3!$D$14:$D$19,0),MATCH(K33,Sheet3!$E$13:$J$13,0))</f>
        <v>#N/A</v>
      </c>
    </row>
    <row r="34" spans="1:15" s="36" customFormat="1" ht="71.5" customHeight="1">
      <c r="A34" s="31"/>
      <c r="B34" s="32"/>
      <c r="C34" s="32"/>
      <c r="D34" s="32"/>
      <c r="E34" s="32"/>
      <c r="F34" s="32"/>
      <c r="G34" s="40" t="e">
        <f t="shared" si="0"/>
        <v>#N/A</v>
      </c>
      <c r="H34" s="32"/>
      <c r="I34" s="32"/>
      <c r="J34" s="32"/>
      <c r="K34" s="32"/>
      <c r="L34" s="40" t="e">
        <f t="shared" si="1"/>
        <v>#N/A</v>
      </c>
      <c r="M34" s="34"/>
      <c r="N34" s="35" t="e">
        <f>INDEX(Sheet3!$E$14:$J$19,MATCH(E34,Sheet3!$D$14:$D$19,0),MATCH(F34,Sheet3!$E$13:$J$13,0))</f>
        <v>#N/A</v>
      </c>
      <c r="O34" s="35" t="e">
        <f>INDEX(Sheet3!$E$14:$J$19,MATCH(J34,Sheet3!$D$14:$D$19,0),MATCH(K34,Sheet3!$E$13:$J$13,0))</f>
        <v>#N/A</v>
      </c>
    </row>
    <row r="35" spans="1:15" s="36" customFormat="1" ht="71.5" customHeight="1">
      <c r="A35" s="31"/>
      <c r="B35" s="32"/>
      <c r="C35" s="32"/>
      <c r="D35" s="32"/>
      <c r="E35" s="32"/>
      <c r="F35" s="32"/>
      <c r="G35" s="40" t="e">
        <f t="shared" si="0"/>
        <v>#N/A</v>
      </c>
      <c r="H35" s="32"/>
      <c r="I35" s="32"/>
      <c r="J35" s="32"/>
      <c r="K35" s="32"/>
      <c r="L35" s="40" t="e">
        <f t="shared" si="1"/>
        <v>#N/A</v>
      </c>
      <c r="M35" s="34"/>
      <c r="N35" s="35" t="e">
        <f>INDEX(Sheet3!$E$14:$J$19,MATCH(E35,Sheet3!$D$14:$D$19,0),MATCH(F35,Sheet3!$E$13:$J$13,0))</f>
        <v>#N/A</v>
      </c>
      <c r="O35" s="35" t="e">
        <f>INDEX(Sheet3!$E$14:$J$19,MATCH(J35,Sheet3!$D$14:$D$19,0),MATCH(K35,Sheet3!$E$13:$J$13,0))</f>
        <v>#N/A</v>
      </c>
    </row>
    <row r="36" spans="1:15" s="36" customFormat="1" ht="71.5" customHeight="1">
      <c r="A36" s="31"/>
      <c r="B36" s="32"/>
      <c r="C36" s="32"/>
      <c r="D36" s="32"/>
      <c r="E36" s="32"/>
      <c r="F36" s="32"/>
      <c r="G36" s="40" t="e">
        <f t="shared" si="0"/>
        <v>#N/A</v>
      </c>
      <c r="H36" s="32"/>
      <c r="I36" s="32"/>
      <c r="J36" s="32"/>
      <c r="K36" s="32"/>
      <c r="L36" s="40" t="e">
        <f t="shared" si="1"/>
        <v>#N/A</v>
      </c>
      <c r="M36" s="34"/>
      <c r="N36" s="35" t="e">
        <f>INDEX(Sheet3!$E$14:$J$19,MATCH(E36,Sheet3!$D$14:$D$19,0),MATCH(F36,Sheet3!$E$13:$J$13,0))</f>
        <v>#N/A</v>
      </c>
      <c r="O36" s="35" t="e">
        <f>INDEX(Sheet3!$E$14:$J$19,MATCH(J36,Sheet3!$D$14:$D$19,0),MATCH(K36,Sheet3!$E$13:$J$13,0))</f>
        <v>#N/A</v>
      </c>
    </row>
    <row r="37" spans="1:15" s="36" customFormat="1" ht="71.5" customHeight="1">
      <c r="A37" s="31"/>
      <c r="B37" s="32"/>
      <c r="C37" s="32"/>
      <c r="D37" s="32"/>
      <c r="E37" s="32"/>
      <c r="F37" s="32"/>
      <c r="G37" s="40" t="e">
        <f t="shared" si="0"/>
        <v>#N/A</v>
      </c>
      <c r="H37" s="32"/>
      <c r="I37" s="32"/>
      <c r="J37" s="32"/>
      <c r="K37" s="32"/>
      <c r="L37" s="40" t="e">
        <f t="shared" si="1"/>
        <v>#N/A</v>
      </c>
      <c r="M37" s="34"/>
      <c r="N37" s="35" t="e">
        <f>INDEX(Sheet3!$E$14:$J$19,MATCH(E37,Sheet3!$D$14:$D$19,0),MATCH(F37,Sheet3!$E$13:$J$13,0))</f>
        <v>#N/A</v>
      </c>
      <c r="O37" s="35" t="e">
        <f>INDEX(Sheet3!$E$14:$J$19,MATCH(J37,Sheet3!$D$14:$D$19,0),MATCH(K37,Sheet3!$E$13:$J$13,0))</f>
        <v>#N/A</v>
      </c>
    </row>
    <row r="38" spans="1:15" s="36" customFormat="1" ht="71.5" customHeight="1">
      <c r="A38" s="31"/>
      <c r="B38" s="32"/>
      <c r="C38" s="32"/>
      <c r="D38" s="32"/>
      <c r="E38" s="32"/>
      <c r="F38" s="32"/>
      <c r="G38" s="40" t="e">
        <f t="shared" si="0"/>
        <v>#N/A</v>
      </c>
      <c r="H38" s="32"/>
      <c r="I38" s="32"/>
      <c r="J38" s="32"/>
      <c r="K38" s="32"/>
      <c r="L38" s="40" t="e">
        <f t="shared" si="1"/>
        <v>#N/A</v>
      </c>
      <c r="M38" s="34"/>
      <c r="N38" s="35" t="e">
        <f>INDEX(Sheet3!$E$14:$J$19,MATCH(E38,Sheet3!$D$14:$D$19,0),MATCH(F38,Sheet3!$E$13:$J$13,0))</f>
        <v>#N/A</v>
      </c>
      <c r="O38" s="35" t="e">
        <f>INDEX(Sheet3!$E$14:$J$19,MATCH(J38,Sheet3!$D$14:$D$19,0),MATCH(K38,Sheet3!$E$13:$J$13,0))</f>
        <v>#N/A</v>
      </c>
    </row>
    <row r="39" spans="1:15" s="36" customFormat="1" ht="71.5" customHeight="1">
      <c r="A39" s="31"/>
      <c r="B39" s="32"/>
      <c r="C39" s="32"/>
      <c r="D39" s="32"/>
      <c r="E39" s="32"/>
      <c r="F39" s="32"/>
      <c r="G39" s="40" t="e">
        <f t="shared" si="0"/>
        <v>#N/A</v>
      </c>
      <c r="H39" s="32"/>
      <c r="I39" s="32"/>
      <c r="J39" s="32"/>
      <c r="K39" s="32"/>
      <c r="L39" s="40" t="e">
        <f t="shared" si="1"/>
        <v>#N/A</v>
      </c>
      <c r="M39" s="34"/>
      <c r="N39" s="35" t="e">
        <f>INDEX(Sheet3!$E$14:$J$19,MATCH(E39,Sheet3!$D$14:$D$19,0),MATCH(F39,Sheet3!$E$13:$J$13,0))</f>
        <v>#N/A</v>
      </c>
      <c r="O39" s="35" t="e">
        <f>INDEX(Sheet3!$E$14:$J$19,MATCH(J39,Sheet3!$D$14:$D$19,0),MATCH(K39,Sheet3!$E$13:$J$13,0))</f>
        <v>#N/A</v>
      </c>
    </row>
    <row r="40" spans="1:15" s="36" customFormat="1" ht="71.5" customHeight="1">
      <c r="A40" s="31"/>
      <c r="B40" s="32"/>
      <c r="C40" s="32"/>
      <c r="D40" s="32"/>
      <c r="E40" s="32"/>
      <c r="F40" s="32"/>
      <c r="G40" s="40" t="e">
        <f t="shared" si="0"/>
        <v>#N/A</v>
      </c>
      <c r="H40" s="32"/>
      <c r="I40" s="32"/>
      <c r="J40" s="32"/>
      <c r="K40" s="32"/>
      <c r="L40" s="40" t="e">
        <f t="shared" si="1"/>
        <v>#N/A</v>
      </c>
      <c r="M40" s="34"/>
      <c r="N40" s="35" t="e">
        <f>INDEX(Sheet3!$E$14:$J$19,MATCH(E40,Sheet3!$D$14:$D$19,0),MATCH(F40,Sheet3!$E$13:$J$13,0))</f>
        <v>#N/A</v>
      </c>
      <c r="O40" s="35" t="e">
        <f>INDEX(Sheet3!$E$14:$J$19,MATCH(J40,Sheet3!$D$14:$D$19,0),MATCH(K40,Sheet3!$E$13:$J$13,0))</f>
        <v>#N/A</v>
      </c>
    </row>
    <row r="41" spans="1:15" s="36" customFormat="1" ht="71.5" customHeight="1">
      <c r="A41" s="31"/>
      <c r="B41" s="32"/>
      <c r="C41" s="32"/>
      <c r="D41" s="32"/>
      <c r="E41" s="32"/>
      <c r="F41" s="32"/>
      <c r="G41" s="40" t="e">
        <f t="shared" si="0"/>
        <v>#N/A</v>
      </c>
      <c r="H41" s="32"/>
      <c r="I41" s="32"/>
      <c r="J41" s="32"/>
      <c r="K41" s="32"/>
      <c r="L41" s="40" t="e">
        <f t="shared" si="1"/>
        <v>#N/A</v>
      </c>
      <c r="M41" s="34"/>
      <c r="N41" s="35" t="e">
        <f>INDEX(Sheet3!$E$14:$J$19,MATCH(E41,Sheet3!$D$14:$D$19,0),MATCH(F41,Sheet3!$E$13:$J$13,0))</f>
        <v>#N/A</v>
      </c>
      <c r="O41" s="35" t="e">
        <f>INDEX(Sheet3!$E$14:$J$19,MATCH(J41,Sheet3!$D$14:$D$19,0),MATCH(K41,Sheet3!$E$13:$J$13,0))</f>
        <v>#N/A</v>
      </c>
    </row>
    <row r="42" spans="1:15" s="36" customFormat="1" ht="71.5" customHeight="1">
      <c r="A42" s="31"/>
      <c r="B42" s="32"/>
      <c r="C42" s="32"/>
      <c r="D42" s="32"/>
      <c r="E42" s="32"/>
      <c r="F42" s="32"/>
      <c r="G42" s="40" t="e">
        <f t="shared" si="0"/>
        <v>#N/A</v>
      </c>
      <c r="H42" s="32"/>
      <c r="I42" s="32"/>
      <c r="J42" s="32"/>
      <c r="K42" s="32"/>
      <c r="L42" s="40" t="e">
        <f t="shared" si="1"/>
        <v>#N/A</v>
      </c>
      <c r="M42" s="34"/>
      <c r="N42" s="35" t="e">
        <f>INDEX(Sheet3!$E$14:$J$19,MATCH(E42,Sheet3!$D$14:$D$19,0),MATCH(F42,Sheet3!$E$13:$J$13,0))</f>
        <v>#N/A</v>
      </c>
      <c r="O42" s="35" t="e">
        <f>INDEX(Sheet3!$E$14:$J$19,MATCH(J42,Sheet3!$D$14:$D$19,0),MATCH(K42,Sheet3!$E$13:$J$13,0))</f>
        <v>#N/A</v>
      </c>
    </row>
    <row r="43" spans="1:15" s="36" customFormat="1" ht="71.5" customHeight="1">
      <c r="A43" s="31"/>
      <c r="B43" s="32"/>
      <c r="C43" s="32"/>
      <c r="D43" s="32"/>
      <c r="E43" s="32"/>
      <c r="F43" s="32"/>
      <c r="G43" s="40" t="e">
        <f t="shared" si="0"/>
        <v>#N/A</v>
      </c>
      <c r="H43" s="32"/>
      <c r="I43" s="32"/>
      <c r="J43" s="32"/>
      <c r="K43" s="32"/>
      <c r="L43" s="40" t="e">
        <f t="shared" si="1"/>
        <v>#N/A</v>
      </c>
      <c r="M43" s="34"/>
      <c r="N43" s="35" t="e">
        <f>INDEX(Sheet3!$E$14:$J$19,MATCH(E43,Sheet3!$D$14:$D$19,0),MATCH(F43,Sheet3!$E$13:$J$13,0))</f>
        <v>#N/A</v>
      </c>
      <c r="O43" s="35" t="e">
        <f>INDEX(Sheet3!$E$14:$J$19,MATCH(J43,Sheet3!$D$14:$D$19,0),MATCH(K43,Sheet3!$E$13:$J$13,0))</f>
        <v>#N/A</v>
      </c>
    </row>
    <row r="44" spans="1:15" s="36" customFormat="1" ht="71.5" customHeight="1">
      <c r="A44" s="31"/>
      <c r="B44" s="32"/>
      <c r="C44" s="32"/>
      <c r="D44" s="32"/>
      <c r="E44" s="32"/>
      <c r="F44" s="32"/>
      <c r="G44" s="40" t="e">
        <f t="shared" si="0"/>
        <v>#N/A</v>
      </c>
      <c r="H44" s="32"/>
      <c r="I44" s="32"/>
      <c r="J44" s="32"/>
      <c r="K44" s="32"/>
      <c r="L44" s="40" t="e">
        <f t="shared" si="1"/>
        <v>#N/A</v>
      </c>
      <c r="M44" s="34"/>
      <c r="N44" s="35" t="e">
        <f>INDEX(Sheet3!$E$14:$J$19,MATCH(E44,Sheet3!$D$14:$D$19,0),MATCH(F44,Sheet3!$E$13:$J$13,0))</f>
        <v>#N/A</v>
      </c>
      <c r="O44" s="35" t="e">
        <f>INDEX(Sheet3!$E$14:$J$19,MATCH(J44,Sheet3!$D$14:$D$19,0),MATCH(K44,Sheet3!$E$13:$J$13,0))</f>
        <v>#N/A</v>
      </c>
    </row>
    <row r="45" spans="1:15" s="36" customFormat="1" ht="71.5" customHeight="1">
      <c r="A45" s="31"/>
      <c r="B45" s="32"/>
      <c r="C45" s="32"/>
      <c r="D45" s="32"/>
      <c r="E45" s="32"/>
      <c r="F45" s="32"/>
      <c r="G45" s="40" t="e">
        <f t="shared" si="0"/>
        <v>#N/A</v>
      </c>
      <c r="H45" s="32"/>
      <c r="I45" s="32"/>
      <c r="J45" s="32"/>
      <c r="K45" s="32"/>
      <c r="L45" s="40" t="e">
        <f t="shared" si="1"/>
        <v>#N/A</v>
      </c>
      <c r="M45" s="34"/>
      <c r="N45" s="35" t="e">
        <f>INDEX(Sheet3!$E$14:$J$19,MATCH(E45,Sheet3!$D$14:$D$19,0),MATCH(F45,Sheet3!$E$13:$J$13,0))</f>
        <v>#N/A</v>
      </c>
      <c r="O45" s="35" t="e">
        <f>INDEX(Sheet3!$E$14:$J$19,MATCH(J45,Sheet3!$D$14:$D$19,0),MATCH(K45,Sheet3!$E$13:$J$13,0))</f>
        <v>#N/A</v>
      </c>
    </row>
    <row r="46" spans="1:15" s="36" customFormat="1" ht="71.5" customHeight="1">
      <c r="A46" s="31"/>
      <c r="B46" s="32"/>
      <c r="C46" s="32"/>
      <c r="D46" s="32"/>
      <c r="E46" s="32"/>
      <c r="F46" s="32"/>
      <c r="G46" s="40" t="e">
        <f t="shared" si="0"/>
        <v>#N/A</v>
      </c>
      <c r="H46" s="32"/>
      <c r="I46" s="32"/>
      <c r="J46" s="32"/>
      <c r="K46" s="32"/>
      <c r="L46" s="40" t="e">
        <f t="shared" si="1"/>
        <v>#N/A</v>
      </c>
      <c r="M46" s="34"/>
      <c r="N46" s="35" t="e">
        <f>INDEX(Sheet3!$E$14:$J$19,MATCH(E46,Sheet3!$D$14:$D$19,0),MATCH(F46,Sheet3!$E$13:$J$13,0))</f>
        <v>#N/A</v>
      </c>
      <c r="O46" s="35" t="e">
        <f>INDEX(Sheet3!$E$14:$J$19,MATCH(J46,Sheet3!$D$14:$D$19,0),MATCH(K46,Sheet3!$E$13:$J$13,0))</f>
        <v>#N/A</v>
      </c>
    </row>
    <row r="47" spans="1:15" s="36" customFormat="1" ht="71.5" customHeight="1">
      <c r="A47" s="31"/>
      <c r="B47" s="32"/>
      <c r="C47" s="32"/>
      <c r="D47" s="32"/>
      <c r="E47" s="32"/>
      <c r="F47" s="32"/>
      <c r="G47" s="40" t="e">
        <f t="shared" si="0"/>
        <v>#N/A</v>
      </c>
      <c r="H47" s="32"/>
      <c r="I47" s="32"/>
      <c r="J47" s="32"/>
      <c r="K47" s="32"/>
      <c r="L47" s="40" t="e">
        <f t="shared" si="1"/>
        <v>#N/A</v>
      </c>
      <c r="M47" s="34"/>
      <c r="N47" s="35" t="e">
        <f>INDEX(Sheet3!$E$14:$J$19,MATCH(E47,Sheet3!$D$14:$D$19,0),MATCH(F47,Sheet3!$E$13:$J$13,0))</f>
        <v>#N/A</v>
      </c>
      <c r="O47" s="35" t="e">
        <f>INDEX(Sheet3!$E$14:$J$19,MATCH(J47,Sheet3!$D$14:$D$19,0),MATCH(K47,Sheet3!$E$13:$J$13,0))</f>
        <v>#N/A</v>
      </c>
    </row>
    <row r="48" spans="1:15" s="36" customFormat="1" ht="71.5" customHeight="1">
      <c r="A48" s="31"/>
      <c r="B48" s="32"/>
      <c r="C48" s="32"/>
      <c r="D48" s="32"/>
      <c r="E48" s="32"/>
      <c r="F48" s="32"/>
      <c r="G48" s="40" t="e">
        <f t="shared" si="0"/>
        <v>#N/A</v>
      </c>
      <c r="H48" s="32"/>
      <c r="I48" s="32"/>
      <c r="J48" s="32"/>
      <c r="K48" s="32"/>
      <c r="L48" s="40" t="e">
        <f t="shared" si="1"/>
        <v>#N/A</v>
      </c>
      <c r="M48" s="34"/>
      <c r="N48" s="35" t="e">
        <f>INDEX(Sheet3!$E$14:$J$19,MATCH(E48,Sheet3!$D$14:$D$19,0),MATCH(F48,Sheet3!$E$13:$J$13,0))</f>
        <v>#N/A</v>
      </c>
      <c r="O48" s="35" t="e">
        <f>INDEX(Sheet3!$E$14:$J$19,MATCH(J48,Sheet3!$D$14:$D$19,0),MATCH(K48,Sheet3!$E$13:$J$13,0))</f>
        <v>#N/A</v>
      </c>
    </row>
    <row r="49" spans="1:15" s="36" customFormat="1" ht="71.5" customHeight="1">
      <c r="A49" s="31"/>
      <c r="B49" s="32"/>
      <c r="C49" s="32"/>
      <c r="D49" s="32"/>
      <c r="E49" s="32"/>
      <c r="F49" s="32"/>
      <c r="G49" s="40" t="e">
        <f t="shared" si="0"/>
        <v>#N/A</v>
      </c>
      <c r="H49" s="32"/>
      <c r="I49" s="32"/>
      <c r="J49" s="32"/>
      <c r="K49" s="32"/>
      <c r="L49" s="40" t="e">
        <f t="shared" si="1"/>
        <v>#N/A</v>
      </c>
      <c r="M49" s="34"/>
      <c r="N49" s="35" t="e">
        <f>INDEX(Sheet3!$E$14:$J$19,MATCH(E49,Sheet3!$D$14:$D$19,0),MATCH(F49,Sheet3!$E$13:$J$13,0))</f>
        <v>#N/A</v>
      </c>
      <c r="O49" s="35" t="e">
        <f>INDEX(Sheet3!$E$14:$J$19,MATCH(J49,Sheet3!$D$14:$D$19,0),MATCH(K49,Sheet3!$E$13:$J$13,0))</f>
        <v>#N/A</v>
      </c>
    </row>
    <row r="50" spans="1:15" s="36" customFormat="1" ht="71.5" customHeight="1">
      <c r="A50" s="31"/>
      <c r="B50" s="32"/>
      <c r="C50" s="32"/>
      <c r="D50" s="32"/>
      <c r="E50" s="32"/>
      <c r="F50" s="32"/>
      <c r="G50" s="40" t="e">
        <f t="shared" si="0"/>
        <v>#N/A</v>
      </c>
      <c r="H50" s="32"/>
      <c r="I50" s="32"/>
      <c r="J50" s="32"/>
      <c r="K50" s="32"/>
      <c r="L50" s="40" t="e">
        <f t="shared" si="1"/>
        <v>#N/A</v>
      </c>
      <c r="M50" s="34"/>
      <c r="N50" s="35" t="e">
        <f>INDEX(Sheet3!$E$14:$J$19,MATCH(E50,Sheet3!$D$14:$D$19,0),MATCH(F50,Sheet3!$E$13:$J$13,0))</f>
        <v>#N/A</v>
      </c>
      <c r="O50" s="35" t="e">
        <f>INDEX(Sheet3!$E$14:$J$19,MATCH(J50,Sheet3!$D$14:$D$19,0),MATCH(K50,Sheet3!$E$13:$J$13,0))</f>
        <v>#N/A</v>
      </c>
    </row>
    <row r="51" spans="1:15" ht="21">
      <c r="A51" s="3">
        <v>127</v>
      </c>
      <c r="B51" s="19" t="s">
        <v>88</v>
      </c>
      <c r="E51" s="33"/>
    </row>
    <row r="52" spans="1:15" ht="21">
      <c r="A52" s="3">
        <v>128</v>
      </c>
      <c r="B52" s="20" t="s">
        <v>89</v>
      </c>
      <c r="E52" s="33"/>
    </row>
    <row r="53" spans="1:15" ht="21">
      <c r="A53" s="3">
        <v>129</v>
      </c>
      <c r="B53" s="21" t="s">
        <v>90</v>
      </c>
      <c r="E53" s="33"/>
      <c r="F53" s="21"/>
      <c r="G53" s="21"/>
      <c r="J53" s="21"/>
    </row>
  </sheetData>
  <mergeCells count="1">
    <mergeCell ref="A1:M1"/>
  </mergeCells>
  <conditionalFormatting sqref="G3:G50">
    <cfRule type="containsText" dxfId="11" priority="3" operator="containsText" text="Excessively High">
      <formula>NOT(ISERROR(SEARCH("Excessively High",G3)))</formula>
    </cfRule>
    <cfRule type="containsText" dxfId="10" priority="4" operator="containsText" text="High">
      <formula>NOT(ISERROR(SEARCH("High",G3)))</formula>
    </cfRule>
    <cfRule type="containsText" dxfId="9" priority="9" operator="containsText" text="Unknown">
      <formula>NOT(ISERROR(SEARCH("Unknown",G3)))</formula>
    </cfRule>
    <cfRule type="containsText" dxfId="8" priority="10" operator="containsText" text="Very High">
      <formula>NOT(ISERROR(SEARCH("Very High",G3)))</formula>
    </cfRule>
    <cfRule type="containsText" dxfId="7" priority="11" operator="containsText" text="Medium">
      <formula>NOT(ISERROR(SEARCH("Medium",G3)))</formula>
    </cfRule>
    <cfRule type="containsText" dxfId="6" priority="12" operator="containsText" text="Low">
      <formula>NOT(ISERROR(SEARCH("Low",G3)))</formula>
    </cfRule>
  </conditionalFormatting>
  <conditionalFormatting sqref="L3:L50">
    <cfRule type="containsText" dxfId="5" priority="1" operator="containsText" text="Low">
      <formula>NOT(ISERROR(SEARCH("Low",L3)))</formula>
    </cfRule>
    <cfRule type="containsText" dxfId="4" priority="2" operator="containsText" text="Medium">
      <formula>NOT(ISERROR(SEARCH("Medium",L3)))</formula>
    </cfRule>
    <cfRule type="containsText" dxfId="3" priority="5" operator="containsText" text="Unknown">
      <formula>NOT(ISERROR(SEARCH("Unknown",L3)))</formula>
    </cfRule>
    <cfRule type="containsText" dxfId="2" priority="6" operator="containsText" text="Excessively High">
      <formula>NOT(ISERROR(SEARCH("Excessively High",L3)))</formula>
    </cfRule>
    <cfRule type="containsText" dxfId="1" priority="7" operator="containsText" text="Very High">
      <formula>NOT(ISERROR(SEARCH("Very High",L3)))</formula>
    </cfRule>
    <cfRule type="containsText" dxfId="0" priority="8" operator="containsText" text="High">
      <formula>NOT(ISERROR(SEARCH("High",L3)))</formula>
    </cfRule>
  </conditionalFormatting>
  <pageMargins left="0.25" right="0.25" top="0.75" bottom="0.75" header="0.3" footer="0.3"/>
  <pageSetup paperSize="9" scale="46"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18A1CF24-35CD-4744-B75A-DE2F3D1B2B6B}">
          <x14:formula1>
            <xm:f>Sheet3!$D$3:$D$8</xm:f>
          </x14:formula1>
          <xm:sqref>E3:E53 J3:J50</xm:sqref>
        </x14:dataValidation>
        <x14:dataValidation type="list" allowBlank="1" showInputMessage="1" showErrorMessage="1" xr:uid="{F8AFBD09-9B91-46EC-BF09-6C2D2E50787D}">
          <x14:formula1>
            <xm:f>Sheet3!$G$3:$G$8</xm:f>
          </x14:formula1>
          <xm:sqref>F3:F50 K3:K50</xm:sqref>
        </x14:dataValidation>
        <x14:dataValidation type="list" allowBlank="1" showInputMessage="1" showErrorMessage="1" xr:uid="{8884E50A-2B8D-4483-A0D4-1703741FE90D}">
          <x14:formula1>
            <xm:f>Sheet3!$B$3:$B$29</xm:f>
          </x14:formula1>
          <xm:sqref>C3:C50</xm:sqref>
        </x14:dataValidation>
        <x14:dataValidation type="list" allowBlank="1" showInputMessage="1" showErrorMessage="1" prompt="Where there is a number of levels - record the &quot;Best Control&quot; level _x000a_L1 - Eliminate_x000a_L2 - Substitute_x000a_L3 - Isolation_x000a_L4 - Engineering_x000a_L5 - Administration_x000a_L6 - Personal Protective Equipment" xr:uid="{2DD24992-B9EB-4D29-ABDF-806DF3741B32}">
          <x14:formula1>
            <xm:f>Sheet3!$J$3:$J$8</xm:f>
          </x14:formula1>
          <xm:sqref>I3:I50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1027F-9747-4D5F-B361-F113338D7279}">
  <sheetPr>
    <pageSetUpPr fitToPage="1"/>
  </sheetPr>
  <dimension ref="A1:F20"/>
  <sheetViews>
    <sheetView view="pageBreakPreview" zoomScale="115" zoomScaleNormal="100" zoomScaleSheetLayoutView="115" workbookViewId="0">
      <selection activeCell="A24" sqref="A24"/>
    </sheetView>
  </sheetViews>
  <sheetFormatPr defaultRowHeight="14.5"/>
  <cols>
    <col min="1" max="1" width="35" customWidth="1"/>
    <col min="2" max="2" width="17.7265625" customWidth="1"/>
    <col min="3" max="3" width="13.26953125" customWidth="1"/>
    <col min="4" max="4" width="34.81640625" customWidth="1"/>
    <col min="5" max="5" width="17.54296875" customWidth="1"/>
    <col min="6" max="6" width="13.1796875" customWidth="1"/>
  </cols>
  <sheetData>
    <row r="1" spans="1:6" ht="35.25" customHeight="1">
      <c r="A1" s="98" t="s">
        <v>91</v>
      </c>
      <c r="B1" s="98"/>
      <c r="C1" s="98"/>
      <c r="D1" s="98"/>
      <c r="E1" s="98"/>
      <c r="F1" s="98"/>
    </row>
    <row r="2" spans="1:6" ht="14.65" customHeight="1">
      <c r="A2" s="99" t="s">
        <v>92</v>
      </c>
      <c r="B2" s="100"/>
      <c r="C2" s="100"/>
      <c r="D2" s="100"/>
      <c r="E2" s="100"/>
      <c r="F2" s="101"/>
    </row>
    <row r="3" spans="1:6" ht="65.25" customHeight="1">
      <c r="A3" s="102" t="s">
        <v>93</v>
      </c>
      <c r="B3" s="103"/>
      <c r="C3" s="103"/>
      <c r="D3" s="103"/>
      <c r="E3" s="103"/>
      <c r="F3" s="104"/>
    </row>
    <row r="4" spans="1:6" ht="22.5" customHeight="1">
      <c r="A4" s="38" t="s">
        <v>94</v>
      </c>
      <c r="B4" s="24"/>
      <c r="C4" s="24" t="s">
        <v>95</v>
      </c>
      <c r="D4" s="24"/>
      <c r="E4" s="24" t="s">
        <v>1</v>
      </c>
      <c r="F4" s="25"/>
    </row>
    <row r="5" spans="1:6" ht="56.25" customHeight="1">
      <c r="A5" s="105" t="s">
        <v>96</v>
      </c>
      <c r="B5" s="106"/>
      <c r="C5" s="106"/>
      <c r="D5" s="106"/>
      <c r="E5" s="106"/>
      <c r="F5" s="107"/>
    </row>
    <row r="6" spans="1:6">
      <c r="A6" s="22" t="s">
        <v>97</v>
      </c>
      <c r="B6" s="23" t="s">
        <v>98</v>
      </c>
      <c r="C6" s="23" t="s">
        <v>99</v>
      </c>
      <c r="D6" s="23" t="s">
        <v>97</v>
      </c>
      <c r="E6" s="23" t="s">
        <v>98</v>
      </c>
      <c r="F6" s="23" t="s">
        <v>99</v>
      </c>
    </row>
    <row r="7" spans="1:6">
      <c r="A7" s="22"/>
      <c r="B7" s="23"/>
      <c r="C7" s="23"/>
      <c r="D7" s="23"/>
      <c r="E7" s="23"/>
      <c r="F7" s="23"/>
    </row>
    <row r="8" spans="1:6">
      <c r="A8" s="22"/>
      <c r="B8" s="23"/>
      <c r="C8" s="23"/>
      <c r="D8" s="23"/>
      <c r="E8" s="23"/>
      <c r="F8" s="23"/>
    </row>
    <row r="9" spans="1:6">
      <c r="A9" s="22"/>
      <c r="B9" s="23"/>
      <c r="C9" s="23"/>
      <c r="D9" s="23"/>
      <c r="E9" s="23"/>
      <c r="F9" s="23"/>
    </row>
    <row r="10" spans="1:6">
      <c r="A10" s="22"/>
      <c r="B10" s="23"/>
      <c r="C10" s="23"/>
      <c r="D10" s="23"/>
      <c r="E10" s="23"/>
      <c r="F10" s="23"/>
    </row>
    <row r="11" spans="1:6">
      <c r="A11" s="22"/>
      <c r="B11" s="23"/>
      <c r="C11" s="23"/>
      <c r="D11" s="23"/>
      <c r="E11" s="23"/>
      <c r="F11" s="23"/>
    </row>
    <row r="12" spans="1:6">
      <c r="A12" s="22"/>
      <c r="B12" s="23"/>
      <c r="C12" s="23"/>
      <c r="D12" s="23"/>
      <c r="E12" s="23"/>
      <c r="F12" s="23"/>
    </row>
    <row r="13" spans="1:6">
      <c r="A13" s="22"/>
      <c r="B13" s="23"/>
      <c r="C13" s="23"/>
      <c r="D13" s="23"/>
      <c r="E13" s="23"/>
      <c r="F13" s="23"/>
    </row>
    <row r="14" spans="1:6">
      <c r="A14" s="22"/>
      <c r="B14" s="23"/>
      <c r="C14" s="23"/>
      <c r="D14" s="23"/>
      <c r="E14" s="23"/>
      <c r="F14" s="23"/>
    </row>
    <row r="15" spans="1:6" ht="23.25" customHeight="1">
      <c r="A15" s="102" t="s">
        <v>100</v>
      </c>
      <c r="B15" s="103"/>
      <c r="C15" s="103"/>
      <c r="D15" s="103"/>
      <c r="E15" s="103"/>
      <c r="F15" s="104"/>
    </row>
    <row r="16" spans="1:6" ht="22.5" customHeight="1">
      <c r="A16" s="39" t="s">
        <v>101</v>
      </c>
      <c r="B16" s="26"/>
      <c r="C16" s="26" t="s">
        <v>95</v>
      </c>
      <c r="D16" s="26"/>
      <c r="E16" s="26" t="s">
        <v>102</v>
      </c>
      <c r="F16" s="27">
        <f>F4</f>
        <v>0</v>
      </c>
    </row>
    <row r="17" spans="1:6">
      <c r="A17" s="108"/>
      <c r="B17" s="109"/>
      <c r="C17" s="109"/>
      <c r="D17" s="109"/>
      <c r="E17" s="109"/>
      <c r="F17" s="110"/>
    </row>
    <row r="18" spans="1:6">
      <c r="A18" s="20" t="s">
        <v>103</v>
      </c>
    </row>
    <row r="19" spans="1:6" ht="15">
      <c r="A19" s="97" t="s">
        <v>104</v>
      </c>
      <c r="B19" s="97"/>
      <c r="C19" s="97"/>
      <c r="D19" s="97"/>
      <c r="E19" s="97"/>
      <c r="F19" s="97"/>
    </row>
    <row r="20" spans="1:6" ht="15">
      <c r="A20" s="97" t="s">
        <v>105</v>
      </c>
      <c r="B20" s="97"/>
      <c r="C20" s="97"/>
      <c r="D20" s="97"/>
      <c r="E20" s="97"/>
      <c r="F20" s="97"/>
    </row>
  </sheetData>
  <mergeCells count="8">
    <mergeCell ref="A19:F19"/>
    <mergeCell ref="A20:F20"/>
    <mergeCell ref="A1:F1"/>
    <mergeCell ref="A2:F2"/>
    <mergeCell ref="A3:F3"/>
    <mergeCell ref="A5:F5"/>
    <mergeCell ref="A15:F15"/>
    <mergeCell ref="A17:F17"/>
  </mergeCells>
  <pageMargins left="0.70866141732283472" right="0.70866141732283472" top="0.74803149606299213" bottom="0.74803149606299213" header="0.31496062992125984" footer="0.31496062992125984"/>
  <pageSetup paperSize="9"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21CE7-4B64-42A7-B7A4-F9049FBAFE8B}">
  <dimension ref="A1"/>
  <sheetViews>
    <sheetView tabSelected="1" view="pageBreakPreview" zoomScale="55" zoomScaleNormal="40" zoomScaleSheetLayoutView="55" zoomScalePageLayoutView="25" workbookViewId="0">
      <selection activeCell="A2" sqref="A2"/>
    </sheetView>
  </sheetViews>
  <sheetFormatPr defaultRowHeight="14.5"/>
  <sheetData/>
  <pageMargins left="0.70866141732283472" right="0.70866141732283472" top="0.74803149606299213" bottom="0.74803149606299213" header="0.31496062992125984" footer="0.31496062992125984"/>
  <pageSetup paperSize="9" scale="53" fitToHeight="2"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DC2C3-DC11-47F9-B70A-E77384988B26}">
  <dimension ref="B2:J29"/>
  <sheetViews>
    <sheetView workbookViewId="0">
      <selection activeCell="K10" sqref="K10"/>
    </sheetView>
  </sheetViews>
  <sheetFormatPr defaultRowHeight="14.5"/>
  <cols>
    <col min="2" max="2" width="20.453125" bestFit="1" customWidth="1"/>
    <col min="4" max="4" width="14.26953125" bestFit="1" customWidth="1"/>
    <col min="7" max="7" width="10.7265625" customWidth="1"/>
  </cols>
  <sheetData>
    <row r="2" spans="2:10">
      <c r="B2" t="s">
        <v>106</v>
      </c>
      <c r="D2" t="s">
        <v>82</v>
      </c>
      <c r="G2" t="s">
        <v>83</v>
      </c>
      <c r="J2" t="s">
        <v>85</v>
      </c>
    </row>
    <row r="3" spans="2:10">
      <c r="B3" t="s">
        <v>14</v>
      </c>
      <c r="D3" t="s">
        <v>114</v>
      </c>
      <c r="E3">
        <v>16</v>
      </c>
      <c r="G3" t="s">
        <v>115</v>
      </c>
      <c r="H3">
        <v>20</v>
      </c>
      <c r="J3" t="s">
        <v>107</v>
      </c>
    </row>
    <row r="4" spans="2:10">
      <c r="B4" t="s">
        <v>15</v>
      </c>
      <c r="D4" t="s">
        <v>116</v>
      </c>
      <c r="E4">
        <v>11</v>
      </c>
      <c r="G4" t="s">
        <v>121</v>
      </c>
      <c r="H4">
        <v>18</v>
      </c>
      <c r="J4" t="s">
        <v>108</v>
      </c>
    </row>
    <row r="5" spans="2:10">
      <c r="B5" t="s">
        <v>16</v>
      </c>
      <c r="D5" t="s">
        <v>117</v>
      </c>
      <c r="E5">
        <v>7</v>
      </c>
      <c r="G5" t="s">
        <v>122</v>
      </c>
      <c r="H5">
        <v>15</v>
      </c>
      <c r="J5" t="s">
        <v>109</v>
      </c>
    </row>
    <row r="6" spans="2:10">
      <c r="B6" t="s">
        <v>17</v>
      </c>
      <c r="D6" t="s">
        <v>118</v>
      </c>
      <c r="E6">
        <v>4</v>
      </c>
      <c r="G6" t="s">
        <v>123</v>
      </c>
      <c r="H6">
        <v>11</v>
      </c>
      <c r="J6" t="s">
        <v>110</v>
      </c>
    </row>
    <row r="7" spans="2:10">
      <c r="B7" t="s">
        <v>30</v>
      </c>
      <c r="D7" t="s">
        <v>119</v>
      </c>
      <c r="E7">
        <v>2</v>
      </c>
      <c r="G7" t="s">
        <v>124</v>
      </c>
      <c r="H7">
        <v>6</v>
      </c>
      <c r="J7" t="s">
        <v>111</v>
      </c>
    </row>
    <row r="8" spans="2:10">
      <c r="B8" t="s">
        <v>31</v>
      </c>
      <c r="D8" t="s">
        <v>120</v>
      </c>
      <c r="E8">
        <v>1</v>
      </c>
      <c r="G8" t="s">
        <v>125</v>
      </c>
      <c r="H8">
        <v>0</v>
      </c>
      <c r="J8" t="s">
        <v>112</v>
      </c>
    </row>
    <row r="9" spans="2:10">
      <c r="B9" t="s">
        <v>32</v>
      </c>
    </row>
    <row r="10" spans="2:10">
      <c r="B10" t="s">
        <v>33</v>
      </c>
    </row>
    <row r="11" spans="2:10">
      <c r="B11" t="s">
        <v>46</v>
      </c>
    </row>
    <row r="12" spans="2:10">
      <c r="B12" t="s">
        <v>47</v>
      </c>
      <c r="D12" s="111" t="s">
        <v>126</v>
      </c>
      <c r="E12" s="111"/>
      <c r="F12" s="111"/>
      <c r="G12" s="111"/>
      <c r="H12" s="111"/>
      <c r="I12" s="111"/>
      <c r="J12" s="111"/>
    </row>
    <row r="13" spans="2:10">
      <c r="B13" t="s">
        <v>48</v>
      </c>
      <c r="E13" t="s">
        <v>125</v>
      </c>
      <c r="F13" t="s">
        <v>124</v>
      </c>
      <c r="G13" t="s">
        <v>123</v>
      </c>
      <c r="H13" t="s">
        <v>122</v>
      </c>
      <c r="I13" t="s">
        <v>121</v>
      </c>
      <c r="J13" t="s">
        <v>115</v>
      </c>
    </row>
    <row r="14" spans="2:10">
      <c r="B14" t="s">
        <v>49</v>
      </c>
      <c r="D14" t="s">
        <v>114</v>
      </c>
      <c r="E14">
        <v>16</v>
      </c>
      <c r="F14">
        <v>22</v>
      </c>
      <c r="G14">
        <v>27</v>
      </c>
      <c r="H14">
        <v>31</v>
      </c>
      <c r="I14">
        <v>34</v>
      </c>
      <c r="J14">
        <v>36</v>
      </c>
    </row>
    <row r="15" spans="2:10">
      <c r="B15" t="s">
        <v>56</v>
      </c>
      <c r="D15" t="s">
        <v>116</v>
      </c>
      <c r="E15">
        <v>11</v>
      </c>
      <c r="F15">
        <v>17</v>
      </c>
      <c r="G15">
        <v>23</v>
      </c>
      <c r="H15">
        <v>28</v>
      </c>
      <c r="I15">
        <v>32</v>
      </c>
      <c r="J15">
        <v>35</v>
      </c>
    </row>
    <row r="16" spans="2:10">
      <c r="B16" t="s">
        <v>57</v>
      </c>
      <c r="D16" t="s">
        <v>117</v>
      </c>
      <c r="E16">
        <v>7</v>
      </c>
      <c r="F16">
        <v>12</v>
      </c>
      <c r="G16">
        <v>18</v>
      </c>
      <c r="H16">
        <v>24</v>
      </c>
      <c r="I16">
        <v>29</v>
      </c>
      <c r="J16">
        <v>33</v>
      </c>
    </row>
    <row r="17" spans="2:10">
      <c r="B17" t="s">
        <v>113</v>
      </c>
      <c r="D17" t="s">
        <v>118</v>
      </c>
      <c r="E17">
        <v>4</v>
      </c>
      <c r="F17">
        <v>8</v>
      </c>
      <c r="G17">
        <v>13</v>
      </c>
      <c r="H17">
        <v>19</v>
      </c>
      <c r="I17">
        <v>25</v>
      </c>
      <c r="J17">
        <v>30</v>
      </c>
    </row>
    <row r="18" spans="2:10">
      <c r="B18" t="s">
        <v>59</v>
      </c>
      <c r="D18" t="s">
        <v>119</v>
      </c>
      <c r="E18">
        <v>2</v>
      </c>
      <c r="F18">
        <v>5</v>
      </c>
      <c r="G18">
        <v>9</v>
      </c>
      <c r="H18">
        <v>14</v>
      </c>
      <c r="I18">
        <v>20</v>
      </c>
      <c r="J18">
        <v>26</v>
      </c>
    </row>
    <row r="19" spans="2:10">
      <c r="B19" t="s">
        <v>64</v>
      </c>
      <c r="D19" t="s">
        <v>120</v>
      </c>
      <c r="E19">
        <v>1</v>
      </c>
      <c r="F19">
        <v>3</v>
      </c>
      <c r="G19">
        <v>6</v>
      </c>
      <c r="H19">
        <v>10</v>
      </c>
      <c r="I19">
        <v>15</v>
      </c>
      <c r="J19">
        <v>21</v>
      </c>
    </row>
    <row r="20" spans="2:10">
      <c r="B20" t="s">
        <v>127</v>
      </c>
    </row>
    <row r="21" spans="2:10">
      <c r="B21" t="s">
        <v>65</v>
      </c>
    </row>
    <row r="22" spans="2:10">
      <c r="B22" t="s">
        <v>66</v>
      </c>
    </row>
    <row r="23" spans="2:10">
      <c r="B23" t="s">
        <v>67</v>
      </c>
    </row>
    <row r="24" spans="2:10">
      <c r="B24" t="s">
        <v>70</v>
      </c>
    </row>
    <row r="25" spans="2:10">
      <c r="B25" t="s">
        <v>71</v>
      </c>
    </row>
    <row r="26" spans="2:10">
      <c r="B26" t="s">
        <v>72</v>
      </c>
    </row>
    <row r="27" spans="2:10">
      <c r="B27" t="s">
        <v>73</v>
      </c>
    </row>
    <row r="28" spans="2:10">
      <c r="B28" t="s">
        <v>75</v>
      </c>
    </row>
    <row r="29" spans="2:10">
      <c r="B29" t="s">
        <v>76</v>
      </c>
    </row>
  </sheetData>
  <mergeCells count="1">
    <mergeCell ref="D12:J12"/>
  </mergeCells>
  <phoneticPr fontId="20" type="noConversion"/>
  <pageMargins left="0.7" right="0.7" top="0.75" bottom="0.75" header="0.3" footer="0.3"/>
  <headerFooter>
    <oddHeader>&amp;L&amp;"Calibri"&amp;10&amp;K000000 Restricted&amp;1#_x000D_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6B436F48C9114897DBFD9AC87F13A0" ma:contentTypeVersion="78" ma:contentTypeDescription="Create a new document." ma:contentTypeScope="" ma:versionID="3bc209349ecaca4fa55facf33f9874b8">
  <xsd:schema xmlns:xsd="http://www.w3.org/2001/XMLSchema" xmlns:xs="http://www.w3.org/2001/XMLSchema" xmlns:p="http://schemas.microsoft.com/office/2006/metadata/properties" xmlns:ns1="aa605f78-9be0-4f0f-b90f-252f76d12238" xmlns:ns3="b92a376f-fe3e-415e-beee-9f3928030897" targetNamespace="http://schemas.microsoft.com/office/2006/metadata/properties" ma:root="true" ma:fieldsID="1b78927d56ac68df666cf89c8f05bf30" ns1:_="" ns3:_="">
    <xsd:import namespace="aa605f78-9be0-4f0f-b90f-252f76d12238"/>
    <xsd:import namespace="b92a376f-fe3e-415e-beee-9f3928030897"/>
    <xsd:element name="properties">
      <xsd:complexType>
        <xsd:sequence>
          <xsd:element name="documentManagement">
            <xsd:complexType>
              <xsd:all>
                <xsd:element ref="ns1:USE_x0020_THE_x0020_POWERAPPS_x0020_FORM_x0020_TO_x0020_ENTER_x0020_INFO_x002c__x0020_CLICK_x0020__x0027_EDIT_x0020_ALL_x2019__x0020_ABOVE_x0020_RIGHT" minOccurs="0"/>
                <xsd:element ref="ns3:Action" minOccurs="0"/>
                <xsd:element ref="ns3:Division" minOccurs="0"/>
                <xsd:element ref="ns3:DMSDepartment"/>
                <xsd:element ref="ns3:BusinessUnit"/>
                <xsd:element ref="ns3:Region"/>
                <xsd:element ref="ns3:DMSLocation"/>
                <xsd:element ref="ns3:Custodian"/>
                <xsd:element ref="ns3:Reference" minOccurs="0"/>
                <xsd:element ref="ns3:DMSDocumentType" minOccurs="0"/>
                <xsd:element ref="ns3:OEMSElements" minOccurs="0"/>
                <xsd:element ref="ns1:CoreCompliance" minOccurs="0"/>
                <xsd:element ref="ns3:DMSCategory" minOccurs="0"/>
                <xsd:element ref="ns3:PeriodicReviewCycle" minOccurs="0"/>
                <xsd:element ref="ns3:Related_x0020_Keywords" minOccurs="0"/>
                <xsd:element ref="ns1:Below_x0020_is_x0020_system_x0020_controlled_x0020__x002d__x0020_do_x0020_not_x0020_enter_x0020_info" minOccurs="0"/>
                <xsd:element ref="ns3:DMSDocumentNumber" minOccurs="0"/>
                <xsd:element ref="ns3:LegacyID" minOccurs="0"/>
                <xsd:element ref="ns3:CDSReviewID" minOccurs="0"/>
                <xsd:element ref="ns3:CDSApprovalID" minOccurs="0"/>
                <xsd:element ref="ns3:VersionNumber" minOccurs="0"/>
                <xsd:element ref="ns3:CurrentVersion" minOccurs="0"/>
                <xsd:element ref="ns3:RiskAssessment" minOccurs="0"/>
                <xsd:element ref="ns3:Obsolete_x0020_Reason" minOccurs="0"/>
                <xsd:element ref="ns3:DMSSubject" minOccurs="0"/>
                <xsd:element ref="ns3:BusinessInterest" minOccurs="0"/>
                <xsd:element ref="ns3:WorkflowInitiator" minOccurs="0"/>
                <xsd:element ref="ns3:Reviewers" minOccurs="0"/>
                <xsd:element ref="ns3:RequestorCommentsforReviewer" minOccurs="0"/>
                <xsd:element ref="ns3:ReviewerDueDate" minOccurs="0"/>
                <xsd:element ref="ns3:Approvers" minOccurs="0"/>
                <xsd:element ref="ns3:RequestorCommentsforApprovers" minOccurs="0"/>
                <xsd:element ref="ns3:ApproverDueDate" minOccurs="0"/>
                <xsd:element ref="ns3:Time_x0020_frame" minOccurs="0"/>
                <xsd:element ref="ns3:RiskAssessmentComments" minOccurs="0"/>
                <xsd:element ref="ns3:DCApproved" minOccurs="0"/>
                <xsd:element ref="ns3:VersionType" minOccurs="0"/>
                <xsd:element ref="ns3:DocoPublishType" minOccurs="0"/>
                <xsd:element ref="ns3:PublishInOfficeFormat" minOccurs="0"/>
                <xsd:element ref="ns3:NextPeriodicalDueDate" minOccurs="0"/>
                <xsd:element ref="ns3:PeriodicalDueDate" minOccurs="0"/>
                <xsd:element ref="ns3:ApprovedDate" minOccurs="0"/>
                <xsd:element ref="ns3:PublishedDate1" minOccurs="0"/>
                <xsd:element ref="ns3:ReviewDate" minOccurs="0"/>
                <xsd:element ref="ns3:DocumentStatus" minOccurs="0"/>
                <xsd:element ref="ns3:Communication_x0020__x0026__x0020_Training_x0020_Plan" minOccurs="0"/>
                <xsd:element ref="ns3:Critical_x0020_operating_x0020_document" minOccurs="0"/>
                <xsd:element ref="ns3:Hard_x0020_Copy_x0020_Controlled" minOccurs="0"/>
                <xsd:element ref="ns3:Owner" minOccurs="0"/>
                <xsd:element ref="ns3:Process_x0020_Area" minOccurs="0"/>
                <xsd:element ref="ns3:Process_x0020_Unit" minOccurs="0"/>
                <xsd:element ref="ns3:Sub_x0020_Category" minOccurs="0"/>
                <xsd:element ref="ns1:MediaServiceMetadata" minOccurs="0"/>
                <xsd:element ref="ns1:MediaServiceFastMetadata" minOccurs="0"/>
                <xsd:element ref="ns1:MediaServiceAutoKeyPoints" minOccurs="0"/>
                <xsd:element ref="ns1:MediaServiceKeyPoints" minOccurs="0"/>
                <xsd:element ref="ns3:SharedWithUsers" minOccurs="0"/>
                <xsd:element ref="ns3:SharedWithDetails" minOccurs="0"/>
                <xsd:element ref="ns1:MediaServiceSearchProperties" minOccurs="0"/>
                <xsd:element ref="ns1:DS_x002d_OEMS" minOccurs="0"/>
                <xsd:element ref="ns1:PublishToExternal" minOccurs="0"/>
                <xsd:element ref="ns1:lcf76f155ced4ddcb4097134ff3c332f" minOccurs="0"/>
                <xsd:element ref="ns3:TaxCatchAll" minOccurs="0"/>
                <xsd:element ref="ns1:MediaServiceOCR" minOccurs="0"/>
                <xsd:element ref="ns1:MediaServiceGenerationTime" minOccurs="0"/>
                <xsd:element ref="ns1:MediaServiceEventHashCode" minOccurs="0"/>
                <xsd:element ref="ns1: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605f78-9be0-4f0f-b90f-252f76d12238" elementFormDefault="qualified">
    <xsd:import namespace="http://schemas.microsoft.com/office/2006/documentManagement/types"/>
    <xsd:import namespace="http://schemas.microsoft.com/office/infopath/2007/PartnerControls"/>
    <xsd:element name="USE_x0020_THE_x0020_POWERAPPS_x0020_FORM_x0020_TO_x0020_ENTER_x0020_INFO_x002c__x0020_CLICK_x0020__x0027_EDIT_x0020_ALL_x2019__x0020_ABOVE_x0020_RIGHT" ma:index="0" nillable="true" ma:displayName="USE THE POWERAPPS FORM TO ENTER INFO, CLICK 'EDIT ALL’ ABOVE RIGHT" ma:default="0" ma:internalName="USE_x0020_THE_x0020_POWERAPPS_x0020_FORM_x0020_TO_x0020_ENTER_x0020_INFO_x002c__x0020_CLICK_x0020__x0027_EDIT_x0020_ALL_x2019__x0020_ABOVE_x0020_RIGHT" ma:readOnly="false">
      <xsd:simpleType>
        <xsd:restriction base="dms:Boolean"/>
      </xsd:simpleType>
    </xsd:element>
    <xsd:element name="CoreCompliance" ma:index="13" nillable="true" ma:displayName="Core Compliance" ma:format="Dropdown" ma:internalName="CoreCompliance">
      <xsd:simpleType>
        <xsd:restriction base="dms:Choice">
          <xsd:enumeration value="Accounting Standards"/>
          <xsd:enumeration value="Anti-Bribery and Corruption (ABC)"/>
          <xsd:enumeration value="Anti-Money Laundering (AML)"/>
          <xsd:enumeration value="Competition and Consumer (CCA)"/>
          <xsd:enumeration value="Corporations and Listing Rules"/>
          <xsd:enumeration value="Employment"/>
          <xsd:enumeration value="Environment"/>
          <xsd:enumeration value="Food Safety"/>
          <xsd:enumeration value="Fuel Security"/>
          <xsd:enumeration value="Fuel Quality"/>
          <xsd:enumeration value="Functional Safety"/>
          <xsd:enumeration value="Human Rights and Modern Slavery"/>
          <xsd:enumeration value="International Sanctions"/>
          <xsd:enumeration value="Privacy and Data Protection"/>
          <xsd:enumeration value="Security of Critical Infrastructure"/>
          <xsd:enumeration value="Tax"/>
          <xsd:enumeration value="Work Health and Safety"/>
        </xsd:restriction>
      </xsd:simpleType>
    </xsd:element>
    <xsd:element name="Below_x0020_is_x0020_system_x0020_controlled_x0020__x002d__x0020_do_x0020_not_x0020_enter_x0020_info" ma:index="17" nillable="true" ma:displayName="DO NOT ENTER INFO BELOW THIS POINT, SYSTEM CONTROLLED" ma:default="0" ma:description="Use the PowerApp Form to enter your information" ma:internalName="Below_x0020_is_x0020_system_x0020_controlled_x0020__x002d__x0020_do_x0020_not_x0020_enter_x0020_info" ma:readOnly="false">
      <xsd:simpleType>
        <xsd:restriction base="dms:Boolean"/>
      </xsd:simpleType>
    </xsd:element>
    <xsd:element name="MediaServiceMetadata" ma:index="59" nillable="true" ma:displayName="MediaServiceMetadata" ma:hidden="true" ma:internalName="MediaServiceMetadata" ma:readOnly="true">
      <xsd:simpleType>
        <xsd:restriction base="dms:Note"/>
      </xsd:simpleType>
    </xsd:element>
    <xsd:element name="MediaServiceFastMetadata" ma:index="60" nillable="true" ma:displayName="MediaServiceFastMetadata" ma:hidden="true" ma:internalName="MediaServiceFastMetadata" ma:readOnly="true">
      <xsd:simpleType>
        <xsd:restriction base="dms:Note"/>
      </xsd:simpleType>
    </xsd:element>
    <xsd:element name="MediaServiceAutoKeyPoints" ma:index="61" nillable="true" ma:displayName="MediaServiceAutoKeyPoints" ma:hidden="true" ma:internalName="MediaServiceAutoKeyPoints" ma:readOnly="true">
      <xsd:simpleType>
        <xsd:restriction base="dms:Note"/>
      </xsd:simpleType>
    </xsd:element>
    <xsd:element name="MediaServiceKeyPoints" ma:index="62" nillable="true" ma:displayName="KeyPoints" ma:hidden="true" ma:internalName="MediaServiceKeyPoints" ma:readOnly="true">
      <xsd:simpleType>
        <xsd:restriction base="dms:Note"/>
      </xsd:simpleType>
    </xsd:element>
    <xsd:element name="MediaServiceSearchProperties" ma:index="65" nillable="true" ma:displayName="MediaServiceSearchProperties" ma:hidden="true" ma:internalName="MediaServiceSearchProperties" ma:readOnly="true">
      <xsd:simpleType>
        <xsd:restriction base="dms:Note"/>
      </xsd:simpleType>
    </xsd:element>
    <xsd:element name="DS_x002d_OEMS" ma:index="67" nillable="true" ma:displayName="DS-OEMS" ma:default="0" ma:internalName="DS_x002d_OEMS">
      <xsd:simpleType>
        <xsd:restriction base="dms:Boolean"/>
      </xsd:simpleType>
    </xsd:element>
    <xsd:element name="PublishToExternal" ma:index="68" nillable="true" ma:displayName="PublishToExternal" ma:default="1" ma:internalName="PublishToExternal">
      <xsd:simpleType>
        <xsd:restriction base="dms:Boolean"/>
      </xsd:simpleType>
    </xsd:element>
    <xsd:element name="lcf76f155ced4ddcb4097134ff3c332f" ma:index="70" nillable="true" ma:taxonomy="true" ma:internalName="lcf76f155ced4ddcb4097134ff3c332f" ma:taxonomyFieldName="MediaServiceImageTags" ma:displayName="Image Tags" ma:readOnly="false" ma:fieldId="{5cf76f15-5ced-4ddc-b409-7134ff3c332f}" ma:taxonomyMulti="true" ma:sspId="30b605e7-e170-48cc-826e-c20513c56f51" ma:termSetId="09814cd3-568e-fe90-9814-8d621ff8fb84" ma:anchorId="fba54fb3-c3e1-fe81-a776-ca4b69148c4d" ma:open="true" ma:isKeyword="false">
      <xsd:complexType>
        <xsd:sequence>
          <xsd:element ref="pc:Terms" minOccurs="0" maxOccurs="1"/>
        </xsd:sequence>
      </xsd:complexType>
    </xsd:element>
    <xsd:element name="MediaServiceOCR" ma:index="72" nillable="true" ma:displayName="Extracted Text" ma:internalName="MediaServiceOCR" ma:readOnly="true">
      <xsd:simpleType>
        <xsd:restriction base="dms:Note">
          <xsd:maxLength value="255"/>
        </xsd:restriction>
      </xsd:simpleType>
    </xsd:element>
    <xsd:element name="MediaServiceGenerationTime" ma:index="73" nillable="true" ma:displayName="MediaServiceGenerationTime" ma:hidden="true" ma:internalName="MediaServiceGenerationTime" ma:readOnly="true">
      <xsd:simpleType>
        <xsd:restriction base="dms:Text"/>
      </xsd:simpleType>
    </xsd:element>
    <xsd:element name="MediaServiceEventHashCode" ma:index="74" nillable="true" ma:displayName="MediaServiceEventHashCode" ma:hidden="true" ma:internalName="MediaServiceEventHashCode" ma:readOnly="true">
      <xsd:simpleType>
        <xsd:restriction base="dms:Text"/>
      </xsd:simpleType>
    </xsd:element>
    <xsd:element name="_Flow_SignoffStatus" ma:index="75"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2a376f-fe3e-415e-beee-9f3928030897" elementFormDefault="qualified">
    <xsd:import namespace="http://schemas.microsoft.com/office/2006/documentManagement/types"/>
    <xsd:import namespace="http://schemas.microsoft.com/office/infopath/2007/PartnerControls"/>
    <xsd:element name="Action" ma:index="3" nillable="true" ma:displayName="Action" ma:indexed="true" ma:internalName="Action" ma:readOnly="false">
      <xsd:simpleType>
        <xsd:restriction base="dms:Text">
          <xsd:maxLength value="255"/>
        </xsd:restriction>
      </xsd:simpleType>
    </xsd:element>
    <xsd:element name="Division" ma:index="4" nillable="true" ma:displayName="Division" ma:indexed="true" ma:internalName="Division" ma:readOnly="false">
      <xsd:simpleType>
        <xsd:restriction base="dms:Text">
          <xsd:maxLength value="255"/>
        </xsd:restriction>
      </xsd:simpleType>
    </xsd:element>
    <xsd:element name="DMSDepartment" ma:index="5" ma:displayName="Department" ma:indexed="true" ma:list="{94bbf00d-27fc-4802-b89c-b3c0e588319e}" ma:internalName="DMSDepartment" ma:readOnly="false" ma:showField="Title" ma:web="b92a376f-fe3e-415e-beee-9f3928030897">
      <xsd:simpleType>
        <xsd:restriction base="dms:Lookup"/>
      </xsd:simpleType>
    </xsd:element>
    <xsd:element name="BusinessUnit" ma:index="6" ma:displayName="Business Unit" ma:indexed="true" ma:list="{f4c43cc7-2f76-4c02-b6dc-dc739f856761}" ma:internalName="BusinessUnit" ma:readOnly="false" ma:showField="Title" ma:web="b92a376f-fe3e-415e-beee-9f3928030897">
      <xsd:simpleType>
        <xsd:restriction base="dms:Lookup"/>
      </xsd:simpleType>
    </xsd:element>
    <xsd:element name="Region" ma:index="7" ma:displayName="Region" ma:indexed="true" ma:list="{80aa7832-6605-4de9-9f38-e4682730887a}" ma:internalName="Region" ma:readOnly="false" ma:showField="Title" ma:web="b92a376f-fe3e-415e-beee-9f3928030897">
      <xsd:simpleType>
        <xsd:restriction base="dms:Lookup"/>
      </xsd:simpleType>
    </xsd:element>
    <xsd:element name="DMSLocation" ma:index="8" ma:displayName="Location" ma:indexed="true" ma:list="{4badadf4-f65a-4b2f-9b8b-dd9d8391ce3a}" ma:internalName="DMSLocation" ma:readOnly="false" ma:showField="Title" ma:web="b92a376f-fe3e-415e-beee-9f3928030897">
      <xsd:simpleType>
        <xsd:restriction base="dms:Lookup"/>
      </xsd:simpleType>
    </xsd:element>
    <xsd:element name="Custodian" ma:index="9" ma:displayName="Custodian" ma:indexed="true" ma:list="UserInfo" ma:SharePointGroup="0" ma:internalName="Custodian"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Reference" ma:index="10" nillable="true" ma:displayName="Reference" ma:indexed="true" ma:internalName="Reference" ma:readOnly="false">
      <xsd:simpleType>
        <xsd:restriction base="dms:Text">
          <xsd:maxLength value="255"/>
        </xsd:restriction>
      </xsd:simpleType>
    </xsd:element>
    <xsd:element name="DMSDocumentType" ma:index="11" nillable="true" ma:displayName="Document Type" ma:format="Dropdown" ma:indexed="true" ma:internalName="DMSDocumentType" ma:readOnly="false">
      <xsd:simpleType>
        <xsd:restriction base="dms:Choice">
          <xsd:enumeration value="Board Charter"/>
          <xsd:enumeration value="Board Committee Charter"/>
          <xsd:enumeration value="Board Policy"/>
          <xsd:enumeration value="Build Card"/>
          <xsd:enumeration value="Charter"/>
          <xsd:enumeration value="Chart/Drawing"/>
          <xsd:enumeration value="Checklist"/>
          <xsd:enumeration value="Code of Conduct"/>
          <xsd:enumeration value="Console Operator Information"/>
          <xsd:enumeration value="Constitution"/>
          <xsd:enumeration value="Datasheet"/>
          <xsd:enumeration value="Form"/>
          <xsd:enumeration value="Group Procedure"/>
          <xsd:enumeration value="Group Standard"/>
          <xsd:enumeration value="Guide/Manual"/>
          <xsd:enumeration value="Guideline"/>
          <xsd:enumeration value="Management Charter"/>
          <xsd:enumeration value="Management Policy"/>
          <xsd:enumeration value="Matrix"/>
          <xsd:enumeration value="Notice"/>
          <xsd:enumeration value="OEMS Element"/>
          <xsd:enumeration value="Operating Mandate"/>
          <xsd:enumeration value="Plan"/>
          <xsd:enumeration value="Procedure"/>
          <xsd:enumeration value="Process Description"/>
          <xsd:enumeration value="Process Hazard Analysis"/>
          <xsd:enumeration value="Register"/>
          <xsd:enumeration value="Report"/>
          <xsd:enumeration value="Safe Work Practice"/>
          <xsd:enumeration value="Safety Share"/>
          <xsd:enumeration value="Specification"/>
          <xsd:enumeration value="Standard"/>
          <xsd:enumeration value="Task Analysis"/>
          <xsd:enumeration value="Template/Pro Forma"/>
          <xsd:enumeration value="Toolbox Talk"/>
          <xsd:enumeration value="Training Assessment"/>
          <xsd:enumeration value="Training Package"/>
          <xsd:enumeration value="Work Instruction"/>
        </xsd:restriction>
      </xsd:simpleType>
    </xsd:element>
    <xsd:element name="OEMSElements" ma:index="12" nillable="true" ma:displayName="OEMS Element" ma:format="Dropdown" ma:indexed="true" ma:internalName="OEMSElements">
      <xsd:simpleType>
        <xsd:restriction base="dms:Choice">
          <xsd:enumeration value="000 Not Defined"/>
          <xsd:enumeration value="00 OEMS"/>
          <xsd:enumeration value="01 Leadership Accountability and Governance"/>
          <xsd:enumeration value="02 Planning Objectives and Targets"/>
          <xsd:enumeration value="03 Consultation and Communication"/>
          <xsd:enumeration value="04 Risk Management"/>
          <xsd:enumeration value="05 Management of Change"/>
          <xsd:enumeration value="06 Training and Competency"/>
          <xsd:enumeration value="07 Security and Resilience"/>
          <xsd:enumeration value="08 Third Party Goods and Services"/>
          <xsd:enumeration value="09 Document and Records Management"/>
          <xsd:enumeration value="10 Incident and Injury Management (Response, Reporting and Rectification)"/>
          <xsd:enumeration value="11 Performance Monitoring and Audit"/>
          <xsd:enumeration value="12 Management Review, Reporting and Continuous Improvement"/>
          <xsd:enumeration value="13 Environmental Management"/>
          <xsd:enumeration value="14 Fuels and Lubricants Product Quality"/>
          <xsd:enumeration value="15 Food Safety"/>
          <xsd:enumeration value="16 Control and Authorisation of Work"/>
          <xsd:enumeration value="17 Safe Work Practices"/>
          <xsd:enumeration value="18 Occupational Health and Hygiene"/>
          <xsd:enumeration value="19 Transport Safety"/>
          <xsd:enumeration value="20 Design, Construction and Commissioning"/>
          <xsd:enumeration value="21 Operations Integrity and Maintenance"/>
        </xsd:restriction>
      </xsd:simpleType>
    </xsd:element>
    <xsd:element name="DMSCategory" ma:index="14" nillable="true" ma:displayName="DMS Category" ma:format="Dropdown" ma:internalName="DMSCategory">
      <xsd:simpleType>
        <xsd:restriction base="dms:Choice">
          <xsd:enumeration value="Analysis and Optimisation"/>
          <xsd:enumeration value="Area East"/>
          <xsd:enumeration value="Area North"/>
          <xsd:enumeration value="Area South"/>
          <xsd:enumeration value="Asset Operations"/>
          <xsd:enumeration value="Boost"/>
          <xsd:enumeration value="Business Improvement"/>
          <xsd:enumeration value="Capital Projects"/>
          <xsd:enumeration value="Chartering"/>
          <xsd:enumeration value="Cleaning"/>
          <xsd:enumeration value="Coffee"/>
          <xsd:enumeration value="Compliance/Regulatory"/>
          <xsd:enumeration value="Console/POS"/>
          <xsd:enumeration value="Core"/>
          <xsd:enumeration value="Customer/Merchandising"/>
          <xsd:enumeration value="Demurrage"/>
          <xsd:enumeration value="Deployment"/>
          <xsd:enumeration value="Document Management"/>
          <xsd:enumeration value="Drawing Office"/>
          <xsd:enumeration value="E&amp;I"/>
          <xsd:enumeration value="Emergency"/>
          <xsd:enumeration value="Emergency Response"/>
          <xsd:enumeration value="Engineering Standards"/>
          <xsd:enumeration value="Environment"/>
          <xsd:enumeration value="Facilities"/>
          <xsd:enumeration value="Financial"/>
          <xsd:enumeration value="Foodary Fresh"/>
          <xsd:enumeration value="Foodary Kitchen"/>
          <xsd:enumeration value="Forecourt"/>
          <xsd:enumeration value="General Operations"/>
          <xsd:enumeration value="General Operations - All Areas"/>
          <xsd:enumeration value="Governance"/>
          <xsd:enumeration value="Governance/Management"/>
          <xsd:enumeration value="Grease Blend"/>
          <xsd:enumeration value="Grease Fill"/>
          <xsd:enumeration value="HAZOP/CHAZOP"/>
          <xsd:enumeration value="Hungry Jacks"/>
          <xsd:enumeration value="Inspection"/>
          <xsd:enumeration value="Inventory Management"/>
          <xsd:enumeration value="IT Systems"/>
          <xsd:enumeration value="Journey Burgers"/>
          <xsd:enumeration value="Laboratory"/>
          <xsd:enumeration value="Learning &amp; Development"/>
          <xsd:enumeration value="Lytton IT Applications"/>
          <xsd:enumeration value="Maintenance"/>
          <xsd:enumeration value="Management of Change"/>
          <xsd:enumeration value="Marine Assurance"/>
          <xsd:enumeration value="Marine/Bunkering"/>
          <xsd:enumeration value="Mechanical Engineering"/>
          <xsd:enumeration value="Movements"/>
          <xsd:enumeration value="MyTime"/>
          <xsd:enumeration value="Occupational Health &amp; Hygiene, and Control of Hazardous Substances"/>
          <xsd:enumeration value="OE"/>
          <xsd:enumeration value="Oil Blend"/>
          <xsd:enumeration value="Oil Fill"/>
          <xsd:enumeration value="People"/>
          <xsd:enumeration value="Performance Monitoring &amp; Audit"/>
          <xsd:enumeration value="Pipeline/Product Movement (exc. Marine)"/>
          <xsd:enumeration value="Planning"/>
          <xsd:enumeration value="Planning/Purchasing"/>
          <xsd:enumeration value="Pre Start-up Safety Review (PSSR)"/>
          <xsd:enumeration value="Process Control Engineering"/>
          <xsd:enumeration value="Process Engineering"/>
          <xsd:enumeration value="Process Hazard Analysis (PHA)"/>
          <xsd:enumeration value="Process Safety Information"/>
          <xsd:enumeration value="Process Safety Operational Risk Management"/>
          <xsd:enumeration value="Procurement"/>
          <xsd:enumeration value="Product Quality"/>
          <xsd:enumeration value="Product Quality/Stewardship"/>
          <xsd:enumeration value="Production"/>
          <xsd:enumeration value="Products"/>
          <xsd:enumeration value="Projects/Engineering"/>
          <xsd:enumeration value="Quality Assurance"/>
          <xsd:enumeration value="Refinery Management &amp; Communications"/>
          <xsd:enumeration value="Refinery Management System"/>
          <xsd:enumeration value="Reliability"/>
          <xsd:enumeration value="Restaurant"/>
          <xsd:enumeration value="RMV"/>
          <xsd:enumeration value="Safe Work Practices"/>
          <xsd:enumeration value="Safety Case and Risk Management"/>
          <xsd:enumeration value="Safety Field Guides"/>
          <xsd:enumeration value="Safety Management &amp; Loss Prevention System"/>
          <xsd:enumeration value="Scheduling"/>
          <xsd:enumeration value="Security"/>
          <xsd:enumeration value="Shipping"/>
          <xsd:enumeration value="Shipping Planning"/>
          <xsd:enumeration value="Shop"/>
          <xsd:enumeration value="SIL Verification &amp; LOPA"/>
          <xsd:enumeration value="Store Manager Task"/>
          <xsd:enumeration value="Storeroom/Coolroom"/>
          <xsd:enumeration value="StorIQ"/>
          <xsd:enumeration value="Tank Farm/Product Storage Operations"/>
          <xsd:enumeration value="Tarmac Operations/Refuelling"/>
          <xsd:enumeration value="Technical"/>
          <xsd:enumeration value="Transport/Logistics"/>
          <xsd:enumeration value="Turnarounds"/>
          <xsd:enumeration value="U-Go Unmanned Site"/>
          <xsd:enumeration value="Unmanned Site"/>
          <xsd:enumeration value="Utilities/VRU"/>
          <xsd:enumeration value="Voyage Operations"/>
          <xsd:enumeration value="Warehousing"/>
        </xsd:restriction>
      </xsd:simpleType>
    </xsd:element>
    <xsd:element name="PeriodicReviewCycle" ma:index="15" nillable="true" ma:displayName="Periodic Review Cycle" ma:default="5 Yearly" ma:format="Dropdown" ma:internalName="PeriodicReviewCycle" ma:readOnly="false">
      <xsd:simpleType>
        <xsd:restriction base="dms:Choice">
          <xsd:enumeration value="Annual"/>
          <xsd:enumeration value="2 Yearly"/>
          <xsd:enumeration value="3 Yearly"/>
          <xsd:enumeration value="5 Yearly"/>
        </xsd:restriction>
      </xsd:simpleType>
    </xsd:element>
    <xsd:element name="Related_x0020_Keywords" ma:index="16" nillable="true" ma:displayName="Related Keywords" ma:internalName="Related_x0020_Keywords" ma:readOnly="false">
      <xsd:simpleType>
        <xsd:restriction base="dms:Note">
          <xsd:maxLength value="255"/>
        </xsd:restriction>
      </xsd:simpleType>
    </xsd:element>
    <xsd:element name="DMSDocumentNumber" ma:index="18" nillable="true" ma:displayName="Document Number" ma:indexed="true" ma:internalName="DMSDocumentNumber" ma:readOnly="false">
      <xsd:simpleType>
        <xsd:restriction base="dms:Text">
          <xsd:maxLength value="255"/>
        </xsd:restriction>
      </xsd:simpleType>
    </xsd:element>
    <xsd:element name="LegacyID" ma:index="19" nillable="true" ma:displayName="Legacy ID" ma:internalName="LegacyID" ma:readOnly="false">
      <xsd:simpleType>
        <xsd:restriction base="dms:Text">
          <xsd:maxLength value="255"/>
        </xsd:restriction>
      </xsd:simpleType>
    </xsd:element>
    <xsd:element name="CDSReviewID" ma:index="20" nillable="true" ma:displayName="CDS Review ID" ma:indexed="true" ma:internalName="CDSReviewID" ma:readOnly="false">
      <xsd:simpleType>
        <xsd:restriction base="dms:Text">
          <xsd:maxLength value="255"/>
        </xsd:restriction>
      </xsd:simpleType>
    </xsd:element>
    <xsd:element name="CDSApprovalID" ma:index="21" nillable="true" ma:displayName="CDS Approval ID" ma:indexed="true" ma:internalName="CDSApprovalID" ma:readOnly="false">
      <xsd:simpleType>
        <xsd:restriction base="dms:Text">
          <xsd:maxLength value="255"/>
        </xsd:restriction>
      </xsd:simpleType>
    </xsd:element>
    <xsd:element name="VersionNumber" ma:index="22" nillable="true" ma:displayName="Version Number" ma:default="0.1" ma:internalName="VersionNumber" ma:readOnly="false" ma:percentage="FALSE">
      <xsd:simpleType>
        <xsd:restriction base="dms:Number"/>
      </xsd:simpleType>
    </xsd:element>
    <xsd:element name="CurrentVersion" ma:index="23" nillable="true" ma:displayName="Current Version" ma:decimals="1" ma:internalName="CurrentVersion" ma:readOnly="false" ma:percentage="FALSE">
      <xsd:simpleType>
        <xsd:restriction base="dms:Number"/>
      </xsd:simpleType>
    </xsd:element>
    <xsd:element name="RiskAssessment" ma:index="24" nillable="true" ma:displayName="Risk Assessment" ma:default="0" ma:internalName="RiskAssessment" ma:readOnly="false">
      <xsd:simpleType>
        <xsd:restriction base="dms:Boolean"/>
      </xsd:simpleType>
    </xsd:element>
    <xsd:element name="Obsolete_x0020_Reason" ma:index="25" nillable="true" ma:displayName="Obsolete Reason" ma:internalName="Obsolete_x0020_Reason" ma:readOnly="false">
      <xsd:simpleType>
        <xsd:restriction base="dms:Note">
          <xsd:maxLength value="255"/>
        </xsd:restriction>
      </xsd:simpleType>
    </xsd:element>
    <xsd:element name="DMSSubject" ma:index="26" nillable="true" ma:displayName="DMS Subject" ma:internalName="DMSSubject" ma:readOnly="false">
      <xsd:simpleType>
        <xsd:restriction base="dms:Text">
          <xsd:maxLength value="255"/>
        </xsd:restriction>
      </xsd:simpleType>
    </xsd:element>
    <xsd:element name="BusinessInterest" ma:index="27" nillable="true" ma:displayName="Business Interest" ma:format="Dropdown" ma:internalName="BusinessInterest" ma:readOnly="false">
      <xsd:simpleType>
        <xsd:restriction base="dms:Choice">
          <xsd:enumeration value="Baileys"/>
          <xsd:enumeration value="Carrier Operations"/>
          <xsd:enumeration value="Consumer Sales Business Manager"/>
          <xsd:enumeration value="Consumer Sales Calstores"/>
          <xsd:enumeration value="Consumer Sales Diesel Stops"/>
          <xsd:enumeration value="Consumer Sales Franchise"/>
          <xsd:enumeration value="Consumer Sales Franchise Fuels Focus Level 3"/>
          <xsd:enumeration value="Consumer Sales Independent RORO Branded"/>
          <xsd:enumeration value="Consumer Sales Independent RORO Unbranded"/>
          <xsd:enumeration value="CPS Depot"/>
          <xsd:enumeration value="Lubricants"/>
          <xsd:enumeration value="Terminal Operations"/>
          <xsd:enumeration value="Site Specific Documentation"/>
          <xsd:enumeration value="Fleet &amp; Transport"/>
          <xsd:enumeration value="Depots"/>
          <xsd:enumeration value="Retail Facility"/>
          <xsd:enumeration value="More Documents"/>
        </xsd:restriction>
      </xsd:simpleType>
    </xsd:element>
    <xsd:element name="WorkflowInitiator" ma:index="28" nillable="true" ma:displayName="Workflow Initiator" ma:list="UserInfo" ma:SharePointGroup="0" ma:internalName="WorkflowIniti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ers" ma:index="29" nillable="true" ma:displayName="Reviewers" ma:list="UserInfo" ma:SharePointGroup="0" ma:internalName="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questorCommentsforReviewer" ma:index="30" nillable="true" ma:displayName="Requestor Comments for Reviewer" ma:internalName="RequestorCommentsforReviewer" ma:readOnly="false">
      <xsd:simpleType>
        <xsd:restriction base="dms:Note">
          <xsd:maxLength value="255"/>
        </xsd:restriction>
      </xsd:simpleType>
    </xsd:element>
    <xsd:element name="ReviewerDueDate" ma:index="31" nillable="true" ma:displayName="Reviewer Due Date" ma:format="DateOnly" ma:internalName="ReviewerDueDate" ma:readOnly="false">
      <xsd:simpleType>
        <xsd:restriction base="dms:DateTime"/>
      </xsd:simpleType>
    </xsd:element>
    <xsd:element name="Approvers" ma:index="32" nillable="true" ma:displayName="Approvers" ma:list="UserInfo" ma:SharePointGroup="0" ma:internalName="Approv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questorCommentsforApprovers" ma:index="33" nillable="true" ma:displayName="Requestor Comments for Approvers" ma:internalName="RequestorCommentsforApprovers" ma:readOnly="false">
      <xsd:simpleType>
        <xsd:restriction base="dms:Note">
          <xsd:maxLength value="255"/>
        </xsd:restriction>
      </xsd:simpleType>
    </xsd:element>
    <xsd:element name="ApproverDueDate" ma:index="34" nillable="true" ma:displayName="Approver Due Date" ma:format="DateOnly" ma:internalName="ApproverDueDate" ma:readOnly="false">
      <xsd:simpleType>
        <xsd:restriction base="dms:DateTime"/>
      </xsd:simpleType>
    </xsd:element>
    <xsd:element name="Time_x0020_frame" ma:index="35" nillable="true" ma:displayName="Time Frame" ma:internalName="Time_x0020_frame" ma:readOnly="false" ma:percentage="FALSE">
      <xsd:simpleType>
        <xsd:restriction base="dms:Number"/>
      </xsd:simpleType>
    </xsd:element>
    <xsd:element name="RiskAssessmentComments" ma:index="36" nillable="true" ma:displayName="Risk Assessment Comments" ma:internalName="RiskAssessmentComments" ma:readOnly="false">
      <xsd:simpleType>
        <xsd:restriction base="dms:Note">
          <xsd:maxLength value="255"/>
        </xsd:restriction>
      </xsd:simpleType>
    </xsd:element>
    <xsd:element name="DCApproved" ma:index="37" nillable="true" ma:displayName="DC Approved" ma:default="0" ma:internalName="DCApproved" ma:readOnly="false">
      <xsd:simpleType>
        <xsd:restriction base="dms:Boolean"/>
      </xsd:simpleType>
    </xsd:element>
    <xsd:element name="VersionType" ma:index="38" nillable="true" ma:displayName="Version Type" ma:format="Dropdown" ma:internalName="VersionType" ma:readOnly="false">
      <xsd:simpleType>
        <xsd:restriction base="dms:Choice">
          <xsd:enumeration value="Major"/>
          <xsd:enumeration value="Minor"/>
        </xsd:restriction>
      </xsd:simpleType>
    </xsd:element>
    <xsd:element name="DocoPublishType" ma:index="39" nillable="true" ma:displayName="Doco Publish Type" ma:default="None" ma:format="Dropdown" ma:internalName="DocoPublishType" ma:readOnly="false">
      <xsd:simpleType>
        <xsd:restriction base="dms:Choice">
          <xsd:enumeration value="Get and Update Metadata"/>
          <xsd:enumeration value="Publish"/>
          <xsd:enumeration value="None"/>
        </xsd:restriction>
      </xsd:simpleType>
    </xsd:element>
    <xsd:element name="PublishInOfficeFormat" ma:index="40" nillable="true" ma:displayName="Publish In Office Format" ma:default="0" ma:internalName="PublishInOfficeFormat" ma:readOnly="false">
      <xsd:simpleType>
        <xsd:restriction base="dms:Boolean"/>
      </xsd:simpleType>
    </xsd:element>
    <xsd:element name="NextPeriodicalDueDate" ma:index="41" nillable="true" ma:displayName="NextPeriodicalDueDate" ma:format="DateOnly" ma:internalName="NextPeriodicalDueDate" ma:readOnly="false">
      <xsd:simpleType>
        <xsd:restriction base="dms:DateTime"/>
      </xsd:simpleType>
    </xsd:element>
    <xsd:element name="PeriodicalDueDate" ma:index="42" nillable="true" ma:displayName="Periodic Due Date" ma:format="DateOnly" ma:indexed="true" ma:internalName="PeriodicalDueDate" ma:readOnly="false">
      <xsd:simpleType>
        <xsd:restriction base="dms:DateTime"/>
      </xsd:simpleType>
    </xsd:element>
    <xsd:element name="ApprovedDate" ma:index="43" nillable="true" ma:displayName="Approved Date" ma:format="DateOnly" ma:indexed="true" ma:internalName="ApprovedDate" ma:readOnly="false">
      <xsd:simpleType>
        <xsd:restriction base="dms:DateTime"/>
      </xsd:simpleType>
    </xsd:element>
    <xsd:element name="PublishedDate1" ma:index="44" nillable="true" ma:displayName="Published Date" ma:format="DateOnly" ma:indexed="true" ma:internalName="PublishedDate1" ma:readOnly="false">
      <xsd:simpleType>
        <xsd:restriction base="dms:DateTime"/>
      </xsd:simpleType>
    </xsd:element>
    <xsd:element name="ReviewDate" ma:index="45" nillable="true" ma:displayName="Review Date" ma:format="DateOnly" ma:internalName="ReviewDate" ma:readOnly="false">
      <xsd:simpleType>
        <xsd:restriction base="dms:DateTime"/>
      </xsd:simpleType>
    </xsd:element>
    <xsd:element name="DocumentStatus" ma:index="46" nillable="true" ma:displayName="Status" ma:default="Draft" ma:format="Dropdown" ma:indexed="true" ma:internalName="DocumentStatus" ma:readOnly="false">
      <xsd:simpleType>
        <xsd:restriction base="dms:Choice">
          <xsd:enumeration value="Draft"/>
          <xsd:enumeration value="Under Review"/>
          <xsd:enumeration value="Reviewed"/>
          <xsd:enumeration value="Under Approval"/>
          <xsd:enumeration value="Approved"/>
          <xsd:enumeration value="Rejected"/>
          <xsd:enumeration value="Published"/>
        </xsd:restriction>
      </xsd:simpleType>
    </xsd:element>
    <xsd:element name="Communication_x0020__x0026__x0020_Training_x0020_Plan" ma:index="47" nillable="true" ma:displayName="Communication &amp; Training Plan" ma:description="This Column created for Lytton Documents Training Plan" ma:internalName="Communication_x0020__x0026__x0020_Training_x0020_Plan" ma:readOnly="false">
      <xsd:simpleType>
        <xsd:restriction base="dms:Note">
          <xsd:maxLength value="255"/>
        </xsd:restriction>
      </xsd:simpleType>
    </xsd:element>
    <xsd:element name="Critical_x0020_operating_x0020_document" ma:index="48" nillable="true" ma:displayName="Critical operating document" ma:default="0" ma:internalName="Critical_x0020_operating_x0020_document" ma:readOnly="false">
      <xsd:simpleType>
        <xsd:restriction base="dms:Boolean"/>
      </xsd:simpleType>
    </xsd:element>
    <xsd:element name="Hard_x0020_Copy_x0020_Controlled" ma:index="49" nillable="true" ma:displayName="Hard Copy Controlled" ma:default="0" ma:internalName="Hard_x0020_Copy_x0020_Controlled" ma:readOnly="false">
      <xsd:simpleType>
        <xsd:restriction base="dms:Boolean"/>
      </xsd:simpleType>
    </xsd:element>
    <xsd:element name="Owner" ma:index="50" nillable="true" ma:displayName="Owner" ma:format="Dropdown" ma:internalName="Owner">
      <xsd:simpleType>
        <xsd:restriction base="dms:Choice">
          <xsd:enumeration value="Business Improvement Manager"/>
          <xsd:enumeration value="Business Team Leader - East"/>
          <xsd:enumeration value="Business Team Leader - Movements"/>
          <xsd:enumeration value="Business Team Leader - North"/>
          <xsd:enumeration value="Business Team Leader - South"/>
          <xsd:enumeration value="Communications Manager"/>
          <xsd:enumeration value="Contracts Superintendent"/>
          <xsd:enumeration value="Development Engineering Superintendent"/>
          <xsd:enumeration value="E&amp;I Engineering Superintendent"/>
          <xsd:enumeration value="Emergency, Security &amp; Resilience Superintendent"/>
          <xsd:enumeration value="Engineering Manager"/>
          <xsd:enumeration value="Environment Business Partner"/>
          <xsd:enumeration value="Execution Superintendent"/>
          <xsd:enumeration value="GM Manufacturing"/>
          <xsd:enumeration value="GTU Superintendent"/>
          <xsd:enumeration value="HSE Manager - Manufacturing"/>
          <xsd:enumeration value="Inspection Superintendent"/>
          <xsd:enumeration value="IT Operations Support &amp; Experience Manager"/>
          <xsd:enumeration value="Laboratory Superintendent"/>
          <xsd:enumeration value="Learning &amp; Development Business Partner"/>
          <xsd:enumeration value="Lytton Refinery Planning Manager"/>
          <xsd:enumeration value="Maintenance &amp; Reliability Manager"/>
          <xsd:enumeration value="Maintenance Superintendent - Shared Services"/>
          <xsd:enumeration value="Maintenance Superintendent - Planning and Contracts"/>
          <xsd:enumeration value="Mechanical Engineering Superintendent"/>
          <xsd:enumeration value="MOC and Quality Specialist"/>
          <xsd:enumeration value="National Lubricants Supply Chain Manager"/>
          <xsd:enumeration value="National Operations Manager Terminals"/>
          <xsd:enumeration value="North/East Maintenance Superintendent"/>
          <xsd:enumeration value="OH&amp;H Business Partner"/>
          <xsd:enumeration value="Operations Manager"/>
          <xsd:enumeration value="Operations Superintendent"/>
          <xsd:enumeration value="Optimisation &amp; Energy Team Lead"/>
          <xsd:enumeration value="Planning and Contracts Superintendent"/>
          <xsd:enumeration value="Planning Superintendent"/>
          <xsd:enumeration value="Process Control Engineering Superintendent"/>
          <xsd:enumeration value="Process Safety Superintendent"/>
          <xsd:enumeration value="Process Support Superintendent"/>
          <xsd:enumeration value="Production Integration Superintendent"/>
          <xsd:enumeration value="Program Manager – Decarbonisation"/>
          <xsd:enumeration value="Projects Superintendent"/>
          <xsd:enumeration value="Refinery Business Performance Manager"/>
          <xsd:enumeration value="Reliability Superintendent Technical Services"/>
          <xsd:enumeration value="Safety &amp; Hygiene Superintendent"/>
          <xsd:enumeration value="Security &amp; Emergency Management Coordinator"/>
          <xsd:enumeration value="Senior Emergency Response Coordinator"/>
          <xsd:enumeration value="South/Movements Maintenance Superintendent"/>
          <xsd:enumeration value="Supply Chain Tank Program Lead"/>
          <xsd:enumeration value="TC&amp;R Superintendent"/>
          <xsd:enumeration value="Technical Manager"/>
          <xsd:enumeration value="Turnaround Superintendent"/>
          <xsd:enumeration value="WHS Business Partner"/>
        </xsd:restriction>
      </xsd:simpleType>
    </xsd:element>
    <xsd:element name="Process_x0020_Area" ma:index="51" nillable="true" ma:displayName="Process Area" ma:format="Dropdown" ma:internalName="Process_x0020_Area" ma:readOnly="false">
      <xsd:simpleType>
        <xsd:restriction base="dms:Choice">
          <xsd:enumeration value="All Areas"/>
          <xsd:enumeration value="Area East"/>
          <xsd:enumeration value="Area North"/>
          <xsd:enumeration value="Area South"/>
          <xsd:enumeration value="Movements"/>
        </xsd:restriction>
      </xsd:simpleType>
    </xsd:element>
    <xsd:element name="Process_x0020_Unit" ma:index="52" nillable="true" ma:displayName="Process Unit" ma:format="Dropdown" ma:internalName="Process_x0020_Unit">
      <xsd:simpleType>
        <xsd:restriction base="dms:Choice">
          <xsd:enumeration value="Air System"/>
          <xsd:enumeration value="Alky"/>
          <xsd:enumeration value="All Movements"/>
          <xsd:enumeration value="All Units"/>
          <xsd:enumeration value="Amine Unit"/>
          <xsd:enumeration value="Boilers"/>
          <xsd:enumeration value="Butane Spheres"/>
          <xsd:enumeration value="Caustic"/>
          <xsd:enumeration value="CCR"/>
          <xsd:enumeration value="CDU1"/>
          <xsd:enumeration value="CDU1 &amp; CDU1B"/>
          <xsd:enumeration value="CDU1B"/>
          <xsd:enumeration value="CLO System"/>
          <xsd:enumeration value="Cooling Water System"/>
          <xsd:enumeration value="Crude Oil System"/>
          <xsd:enumeration value="Crude Wharf"/>
          <xsd:enumeration value="Demin &amp; Boiler Feed Water"/>
          <xsd:enumeration value="DHTU1"/>
          <xsd:enumeration value="DHTU1 &amp; DHTU2"/>
          <xsd:enumeration value="DHTU2"/>
          <xsd:enumeration value="Diesel Rundown"/>
          <xsd:enumeration value="Diesel System"/>
          <xsd:enumeration value="FCCU"/>
          <xsd:enumeration value="Flare"/>
          <xsd:enumeration value="Fuel Gas &amp; Fuel Oil"/>
          <xsd:enumeration value="Gasoline System"/>
          <xsd:enumeration value="Gasoline Treatment Unit"/>
          <xsd:enumeration value="Interconnecting Lines"/>
          <xsd:enumeration value="Isom"/>
          <xsd:enumeration value="Jet System"/>
          <xsd:enumeration value="LPG"/>
          <xsd:enumeration value="Molesieve"/>
          <xsd:enumeration value="NGHRU"/>
          <xsd:enumeration value="NHT"/>
          <xsd:enumeration value="North Pipeline"/>
          <xsd:enumeration value="Other Utilities"/>
          <xsd:enumeration value="PFU"/>
          <xsd:enumeration value="Poly"/>
          <xsd:enumeration value="Products Wharf"/>
          <xsd:enumeration value="Recontact 1"/>
          <xsd:enumeration value="Recontact 2"/>
          <xsd:enumeration value="Reduced Crude"/>
          <xsd:enumeration value="Reformer"/>
          <xsd:enumeration value="Sat Gas"/>
          <xsd:enumeration value="Slops"/>
          <xsd:enumeration value="Solvents"/>
          <xsd:enumeration value="Steam System"/>
          <xsd:enumeration value="Tank Farm"/>
          <xsd:enumeration value="Terminal Supply"/>
          <xsd:enumeration value="Unit Feed &amp; Blend Components"/>
          <xsd:enumeration value="Utilities - All"/>
          <xsd:enumeration value="Waste &amp; Sewage"/>
          <xsd:enumeration value="Water Supply &amp; Fire Water"/>
          <xsd:enumeration value="Waterdraw"/>
          <xsd:enumeration value="WWTP"/>
        </xsd:restriction>
      </xsd:simpleType>
    </xsd:element>
    <xsd:element name="Sub_x0020_Category" ma:index="53" nillable="true" ma:displayName="Sub Category" ma:format="Dropdown" ma:internalName="Sub_x0020_Category">
      <xsd:simpleType>
        <xsd:restriction base="dms:Choice">
          <xsd:enumeration value="Alarm Management"/>
          <xsd:enumeration value="Analysis"/>
          <xsd:enumeration value="Area East Process Engineering"/>
          <xsd:enumeration value="Area North Process Engineering"/>
          <xsd:enumeration value="Area South Process Engineering"/>
          <xsd:enumeration value="Asbestos"/>
          <xsd:enumeration value="Aspen - PIMS"/>
          <xsd:enumeration value="Aspen - Scheduler"/>
          <xsd:enumeration value="Audit and Management Review"/>
          <xsd:enumeration value="Autodesk - Plant 3D"/>
          <xsd:enumeration value="Autodesk - Vault"/>
          <xsd:enumeration value="Aveva PI - Kurnell"/>
          <xsd:enumeration value="Aveva PI - Lytton"/>
          <xsd:enumeration value="Bartender"/>
          <xsd:enumeration value="Bowtie, LOPA &amp; SFAIRP Masters"/>
          <xsd:enumeration value="Business Continuity"/>
          <xsd:enumeration value="Capital Management"/>
          <xsd:enumeration value="Chemical and Biological Hazardous Substances"/>
          <xsd:enumeration value="Civil"/>
          <xsd:enumeration value="Coatings"/>
          <xsd:enumeration value="Columns &amp; Pressure Vessels"/>
          <xsd:enumeration value="Communication (with Regulators and Community)"/>
          <xsd:enumeration value="Completeness Checks"/>
          <xsd:enumeration value="Compressors"/>
          <xsd:enumeration value="Confined Space Entry"/>
          <xsd:enumeration value="Critical Control Performance Standards &amp; Verification Checklists"/>
          <xsd:enumeration value="Dangerous Goods Manifest"/>
          <xsd:enumeration value="Data Tables"/>
          <xsd:enumeration value="DCS"/>
          <xsd:enumeration value="DMC Controllers"/>
          <xsd:enumeration value="Drug and Alcohol"/>
          <xsd:enumeration value="Electrical"/>
          <xsd:enumeration value="Emergency Response"/>
          <xsd:enumeration value="Emergency Response / Management"/>
          <xsd:enumeration value="Emergency Scenario Guidance Notes"/>
          <xsd:enumeration value="Emerson - Machinery Health Manager"/>
          <xsd:enumeration value="EMS &amp; Environmental Framework"/>
          <xsd:enumeration value="Energy"/>
          <xsd:enumeration value="Energy and Decarbonisation"/>
          <xsd:enumeration value="Environment Reporting"/>
          <xsd:enumeration value="Environmental Aspects (Risk Assessment)"/>
          <xsd:enumeration value="Ergonomics, and Heat Stress"/>
          <xsd:enumeration value="ESD Proof Tests"/>
          <xsd:enumeration value="Excavation"/>
          <xsd:enumeration value="Execution Work Instructions"/>
          <xsd:enumeration value="Execution Workpacks"/>
          <xsd:enumeration value="Fatigue Management"/>
          <xsd:enumeration value="Fire Protection Systems"/>
          <xsd:enumeration value="Fired Heaters"/>
          <xsd:enumeration value="First Aid"/>
          <xsd:enumeration value="Forms"/>
          <xsd:enumeration value="Forms &amp; Templates"/>
          <xsd:enumeration value="Gas Testing"/>
          <xsd:enumeration value="General"/>
          <xsd:enumeration value="General Operations Tasks and Information"/>
          <xsd:enumeration value="GE/BENTLEY Nevada System"/>
          <xsd:enumeration value="Governance &amp; Auditing"/>
          <xsd:enumeration value="Guideline"/>
          <xsd:enumeration value="Hearing Protection"/>
          <xsd:enumeration value="Heat Exchangers"/>
          <xsd:enumeration value="Heat Exchangers &amp; Fin Fans"/>
          <xsd:enumeration value="HV Switching Document"/>
          <xsd:enumeration value="Industrial Scientific (Gas Monitoring)"/>
          <xsd:enumeration value="Inspection Monitoring - Boilers &amp; Fired Heaters"/>
          <xsd:enumeration value="Inspection Monitoring - Fixed Equipment &amp; Structures"/>
          <xsd:enumeration value="Inspection Monitoring - General"/>
          <xsd:enumeration value="Inspection Monitoring - Heat Exchangers &amp; Fin Fans"/>
          <xsd:enumeration value="Inspection Monitoring - Piping"/>
          <xsd:enumeration value="Inspection Monitoring - Pressure Vessels"/>
          <xsd:enumeration value="Inspection Monitoring - PSVs"/>
          <xsd:enumeration value="Inspection Monitoring - Tanks"/>
          <xsd:enumeration value="Inspection Quality Management"/>
          <xsd:enumeration value="Instrumentation"/>
          <xsd:enumeration value="Instrumentation &amp; Control"/>
          <xsd:enumeration value="Isolation"/>
          <xsd:enumeration value="Isolation - Electrical"/>
          <xsd:enumeration value="Laboratory Information"/>
          <xsd:enumeration value="Laboratory Information Management System - Lytton"/>
          <xsd:enumeration value="Legal Requirements (and Other Requirements)"/>
          <xsd:enumeration value="Lineup Checks"/>
          <xsd:enumeration value="LOPA"/>
          <xsd:enumeration value="LPS"/>
          <xsd:enumeration value="Lubrication Routes"/>
          <xsd:enumeration value="Lytton Development Approvals"/>
          <xsd:enumeration value="Maintenance Procedures"/>
          <xsd:enumeration value="Maintenance Strategies"/>
          <xsd:enumeration value="Management and Governance"/>
          <xsd:enumeration value="Management System"/>
          <xsd:enumeration value="Managerial"/>
          <xsd:enumeration value="Managerial &amp; Standards"/>
          <xsd:enumeration value="Manual Handling"/>
          <xsd:enumeration value="Mercury"/>
          <xsd:enumeration value="Mixers"/>
          <xsd:enumeration value="Monitoring and Measurement"/>
          <xsd:enumeration value="Movements Process Engineering"/>
          <xsd:enumeration value="Normal Operations"/>
          <xsd:enumeration value="Objectives, Targets &amp; Improvement Programs (EIPs)"/>
          <xsd:enumeration value="Oil Spill Response"/>
          <xsd:enumeration value="Operational Control"/>
          <xsd:enumeration value="Overview"/>
          <xsd:enumeration value="Permit to Work"/>
          <xsd:enumeration value="Personal Protective Equipment"/>
          <xsd:enumeration value="PHA Checklist"/>
          <xsd:enumeration value="PHA Managerial"/>
          <xsd:enumeration value="PHA Report"/>
          <xsd:enumeration value="Piping"/>
          <xsd:enumeration value="PI - Lytton"/>
          <xsd:enumeration value="Planning &amp; Scheduling"/>
          <xsd:enumeration value="Policies and Standards"/>
          <xsd:enumeration value="Pre-Incident Plans"/>
          <xsd:enumeration value="Procedures &amp; Forms"/>
          <xsd:enumeration value="Process Descriptions"/>
          <xsd:enumeration value="Process Descriptions &amp; Standards"/>
          <xsd:enumeration value="Process Engineering"/>
          <xsd:enumeration value="Process Safety Consequence Summaries"/>
          <xsd:enumeration value="Process Safety Risk Assessment Reports"/>
          <xsd:enumeration value="Production Resource Tool PRTs - Alky Change Room"/>
          <xsd:enumeration value="Production Resource Tool PRTs - Anlayser Houses"/>
          <xsd:enumeration value="Production Resource Tool PRTs - Satellite Rooms"/>
          <xsd:enumeration value="Production Resource Tool PRTs - Sub Stations"/>
          <xsd:enumeration value="Production Resource Tool PRTs - Switch Houses"/>
          <xsd:enumeration value="Production Resource Tool PRTs - UPS and Other"/>
          <xsd:enumeration value="Project Engineering"/>
          <xsd:enumeration value="Project Engineering - E&amp;I"/>
          <xsd:enumeration value="Project Engineering - Templates &amp; Forms"/>
          <xsd:enumeration value="Pumps"/>
          <xsd:enumeration value="QRGs"/>
          <xsd:enumeration value="Radiation Safety"/>
          <xsd:enumeration value="Refinery Intranet/Web Server"/>
          <xsd:enumeration value="Reporting"/>
          <xsd:enumeration value="Reproductive Health"/>
          <xsd:enumeration value="Respiratory Protection and H2S"/>
          <xsd:enumeration value="Risk Assessment and Management"/>
          <xsd:enumeration value="Routine Duties, Audits, and Work Instructions"/>
          <xsd:enumeration value="Safe Work Method Statements"/>
          <xsd:enumeration value="Safety"/>
          <xsd:enumeration value="Safety Case"/>
          <xsd:enumeration value="Safety Management and Governance"/>
          <xsd:enumeration value="Sampling"/>
          <xsd:enumeration value="Security Management"/>
          <xsd:enumeration value="Services including Fire Protection"/>
          <xsd:enumeration value="Shutdown"/>
          <xsd:enumeration value="SIL Verification"/>
          <xsd:enumeration value="SiPass"/>
          <xsd:enumeration value="Siemens XHQ (RIS)"/>
          <xsd:enumeration value="Simulator"/>
          <xsd:enumeration value="Standards and Procedures"/>
          <xsd:enumeration value="Startup"/>
          <xsd:enumeration value="Structural"/>
          <xsd:enumeration value="SQL - Reort Writter"/>
          <xsd:enumeration value="T&amp;I Contaminant Matrix"/>
          <xsd:enumeration value="Templates"/>
          <xsd:enumeration value="Tank Maintenance"/>
          <xsd:enumeration value="Tanks"/>
          <xsd:enumeration value="Testing"/>
          <xsd:enumeration value="Thermal Insulation &amp; Refractory"/>
          <xsd:enumeration value="Training"/>
          <xsd:enumeration value="Turbines"/>
          <xsd:enumeration value="Uniforms/Clothing"/>
          <xsd:enumeration value="Vacuum Truck Operation"/>
          <xsd:enumeration value="VISA-OM"/>
          <xsd:enumeration value="Warehouse"/>
          <xsd:enumeration value="What Ifs and SSIs"/>
          <xsd:enumeration value="Work Instructions"/>
          <xsd:enumeration value="Working at Heights"/>
          <xsd:enumeration value="Yamba - Lytton"/>
          <xsd:enumeration value="Yield"/>
          <xsd:enumeration value="Depot Operation only below this Point"/>
          <xsd:enumeration value="Assessments"/>
          <xsd:enumeration value="Bunkering"/>
          <xsd:enumeration value="Checklists"/>
          <xsd:enumeration value="Guides &amp; Packages"/>
          <xsd:enumeration value="Guides"/>
          <xsd:enumeration value="Loading"/>
          <xsd:enumeration value="Unloading"/>
          <xsd:enumeration value="More Documents"/>
          <xsd:enumeration value="Non Routine/Permits"/>
          <xsd:enumeration value="SWMS"/>
          <xsd:enumeration value="Tanks &amp; Products"/>
          <xsd:enumeration value="Vehicles &amp; Equipment"/>
          <xsd:enumeration value="Truck Pump"/>
          <xsd:enumeration value="DS - OEMS"/>
        </xsd:restriction>
      </xsd:simpleType>
    </xsd:element>
    <xsd:element name="SharedWithUsers" ma:index="63"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4" nillable="true" ma:displayName="Shared With Details" ma:hidden="true" ma:internalName="SharedWithDetails" ma:readOnly="true">
      <xsd:simpleType>
        <xsd:restriction base="dms:Note"/>
      </xsd:simpleType>
    </xsd:element>
    <xsd:element name="TaxCatchAll" ma:index="71" nillable="true" ma:displayName="Taxonomy Catch All Column" ma:hidden="true" ma:list="{e9c2528f-941e-4202-b2c7-fbd21f670737}" ma:internalName="TaxCatchAll" ma:showField="CatchAllData" ma:web="b92a376f-fe3e-415e-beee-9f39280308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elow_x0020_is_x0020_system_x0020_controlled_x0020__x002d__x0020_do_x0020_not_x0020_enter_x0020_info xmlns="aa605f78-9be0-4f0f-b90f-252f76d12238">false</Below_x0020_is_x0020_system_x0020_controlled_x0020__x002d__x0020_do_x0020_not_x0020_enter_x0020_info>
    <DS_x002d_OEMS xmlns="aa605f78-9be0-4f0f-b90f-252f76d12238">false</DS_x002d_OEMS>
    <USE_x0020_THE_x0020_POWERAPPS_x0020_FORM_x0020_TO_x0020_ENTER_x0020_INFO_x002c__x0020_CLICK_x0020__x0027_EDIT_x0020_ALL_x2019__x0020_ABOVE_x0020_RIGHT xmlns="aa605f78-9be0-4f0f-b90f-252f76d12238">false</USE_x0020_THE_x0020_POWERAPPS_x0020_FORM_x0020_TO_x0020_ENTER_x0020_INFO_x002c__x0020_CLICK_x0020__x0027_EDIT_x0020_ALL_x2019__x0020_ABOVE_x0020_RIGHT>
    <Custodian xmlns="b92a376f-fe3e-415e-beee-9f3928030897">
      <UserInfo>
        <DisplayName>Graham Knox</DisplayName>
        <AccountId>12757</AccountId>
        <AccountType/>
      </UserInfo>
    </Custodian>
    <PeriodicReviewCycle xmlns="b92a376f-fe3e-415e-beee-9f3928030897">5 Yearly</PeriodicReviewCycle>
    <Time_x0020_frame xmlns="b92a376f-fe3e-415e-beee-9f3928030897">7</Time_x0020_frame>
    <DocoPublishType xmlns="b92a376f-fe3e-415e-beee-9f3928030897">None</DocoPublishType>
    <PeriodicalDueDate xmlns="b92a376f-fe3e-415e-beee-9f3928030897">2031-06-23T14:00:00+00:00</PeriodicalDueDate>
    <DMSDocumentNumber xmlns="b92a376f-fe3e-415e-beee-9f3928030897">CD21321</DMSDocumentNumber>
    <LegacyID xmlns="b92a376f-fe3e-415e-beee-9f3928030897" xsi:nil="true"/>
    <ReviewDate xmlns="b92a376f-fe3e-415e-beee-9f3928030897">2026-06-23T14:00:00+00:00</ReviewDate>
    <Process_x0020_Area xmlns="b92a376f-fe3e-415e-beee-9f3928030897" xsi:nil="true"/>
    <DMSDepartment xmlns="b92a376f-fe3e-415e-beee-9f3928030897">18</DMSDepartment>
    <DMSLocation xmlns="b92a376f-fe3e-415e-beee-9f3928030897">60</DMSLocation>
    <DCApproved xmlns="b92a376f-fe3e-415e-beee-9f3928030897">false</DCApproved>
    <VersionType xmlns="b92a376f-fe3e-415e-beee-9f3928030897">Minor</VersionType>
    <Communication_x0020__x0026__x0020_Training_x0020_Plan xmlns="b92a376f-fe3e-415e-beee-9f3928030897" xsi:nil="true"/>
    <BusinessUnit xmlns="b92a376f-fe3e-415e-beee-9f3928030897">75</BusinessUnit>
    <CDSApprovalID xmlns="b92a376f-fe3e-415e-beee-9f3928030897" xsi:nil="true"/>
    <BusinessInterest xmlns="b92a376f-fe3e-415e-beee-9f3928030897" xsi:nil="true"/>
    <RequestorCommentsforReviewer xmlns="b92a376f-fe3e-415e-beee-9f3928030897">Review</RequestorCommentsforReviewer>
    <Approvers xmlns="b92a376f-fe3e-415e-beee-9f3928030897">
      <UserInfo>
        <DisplayName>17246</DisplayName>
        <AccountId>17246</AccountId>
        <AccountType/>
      </UserInfo>
    </Approvers>
    <CoreCompliance xmlns="aa605f78-9be0-4f0f-b90f-252f76d12238" xsi:nil="true"/>
    <CurrentVersion xmlns="b92a376f-fe3e-415e-beee-9f3928030897">3</CurrentVersion>
    <ReviewerDueDate xmlns="b92a376f-fe3e-415e-beee-9f3928030897">2026-08-04T03:01:13+00:00</ReviewerDueDate>
    <Region xmlns="b92a376f-fe3e-415e-beee-9f3928030897">9</Region>
    <VersionNumber xmlns="b92a376f-fe3e-415e-beee-9f3928030897">0.1</VersionNumber>
    <NextPeriodicalDueDate xmlns="b92a376f-fe3e-415e-beee-9f3928030897">2031-06-23T14:00:00+00:00</NextPeriodicalDueDate>
    <RiskAssessment xmlns="b92a376f-fe3e-415e-beee-9f3928030897">false</RiskAssessment>
    <WorkflowInitiator xmlns="b92a376f-fe3e-415e-beee-9f3928030897">
      <UserInfo>
        <DisplayName>Amy Richards</DisplayName>
        <AccountId>17246</AccountId>
        <AccountType/>
      </UserInfo>
    </WorkflowInitiator>
    <ApprovedDate xmlns="b92a376f-fe3e-415e-beee-9f3928030897">2026-06-23T14:00:00+00:00</ApprovedDate>
    <Sub_x0020_Category xmlns="b92a376f-fe3e-415e-beee-9f3928030897" xsi:nil="true"/>
    <DMSDocumentType xmlns="b92a376f-fe3e-415e-beee-9f3928030897">Form</DMSDocumentType>
    <RequestorCommentsforApprovers xmlns="b92a376f-fe3e-415e-beee-9f3928030897">See Audit Log for this info.</RequestorCommentsforApprovers>
    <Hard_x0020_Copy_x0020_Controlled xmlns="b92a376f-fe3e-415e-beee-9f3928030897">false</Hard_x0020_Copy_x0020_Controlled>
    <Reference xmlns="b92a376f-fe3e-415e-beee-9f3928030897" xsi:nil="true"/>
    <DMSCategory xmlns="b92a376f-fe3e-415e-beee-9f3928030897">Technical</DMSCategory>
    <PublishInOfficeFormat xmlns="b92a376f-fe3e-415e-beee-9f3928030897">true</PublishInOfficeFormat>
    <Process_x0020_Unit xmlns="b92a376f-fe3e-415e-beee-9f3928030897" xsi:nil="true"/>
    <Division xmlns="b92a376f-fe3e-415e-beee-9f3928030897">Z Energy</Division>
    <Obsolete_x0020_Reason xmlns="b92a376f-fe3e-415e-beee-9f3928030897" xsi:nil="true"/>
    <ApproverDueDate xmlns="b92a376f-fe3e-415e-beee-9f3928030897">2026-06-30T23:32:24+00:00</ApproverDueDate>
    <OEMSElements xmlns="b92a376f-fe3e-415e-beee-9f3928030897">16 Control and Authorisation of Work</OEMSElements>
    <CDSReviewID xmlns="b92a376f-fe3e-415e-beee-9f3928030897" xsi:nil="true"/>
    <PublishedDate1 xmlns="b92a376f-fe3e-415e-beee-9f3928030897">2026-06-24T03:13:42+00:00</PublishedDate1>
    <DocumentStatus xmlns="b92a376f-fe3e-415e-beee-9f3928030897">Under Review</DocumentStatus>
    <Owner xmlns="b92a376f-fe3e-415e-beee-9f3928030897" xsi:nil="true"/>
    <RiskAssessmentComments xmlns="b92a376f-fe3e-415e-beee-9f3928030897" xsi:nil="true"/>
    <Critical_x0020_operating_x0020_document xmlns="b92a376f-fe3e-415e-beee-9f3928030897">false</Critical_x0020_operating_x0020_document>
    <Action xmlns="b92a376f-fe3e-415e-beee-9f3928030897" xsi:nil="true"/>
    <Related_x0020_Keywords xmlns="b92a376f-fe3e-415e-beee-9f3928030897" xsi:nil="true"/>
    <DMSSubject xmlns="b92a376f-fe3e-415e-beee-9f3928030897" xsi:nil="true"/>
    <Reviewers xmlns="b92a376f-fe3e-415e-beee-9f3928030897">
      <UserInfo>
        <DisplayName>17246</DisplayName>
        <AccountId>17246</AccountId>
        <AccountType/>
      </UserInfo>
    </Reviewers>
    <PublishToExternal xmlns="aa605f78-9be0-4f0f-b90f-252f76d12238">false</PublishToExternal>
    <TaxCatchAll xmlns="b92a376f-fe3e-415e-beee-9f3928030897" xsi:nil="true"/>
    <lcf76f155ced4ddcb4097134ff3c332f xmlns="aa605f78-9be0-4f0f-b90f-252f76d12238">
      <Terms xmlns="http://schemas.microsoft.com/office/infopath/2007/PartnerControls"/>
    </lcf76f155ced4ddcb4097134ff3c332f>
    <_Flow_SignoffStatus xmlns="aa605f78-9be0-4f0f-b90f-252f76d12238" xsi:nil="true"/>
  </documentManagement>
</p:properties>
</file>

<file path=customXml/itemProps1.xml><?xml version="1.0" encoding="utf-8"?>
<ds:datastoreItem xmlns:ds="http://schemas.openxmlformats.org/officeDocument/2006/customXml" ds:itemID="{4368DA6E-18EC-4A2F-B23F-33D592380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605f78-9be0-4f0f-b90f-252f76d12238"/>
    <ds:schemaRef ds:uri="b92a376f-fe3e-415e-beee-9f39280308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7AEB3A-6797-4885-8F9F-45A1007FD51B}">
  <ds:schemaRefs>
    <ds:schemaRef ds:uri="http://schemas.microsoft.com/sharepoint/v3/contenttype/forms"/>
  </ds:schemaRefs>
</ds:datastoreItem>
</file>

<file path=customXml/itemProps3.xml><?xml version="1.0" encoding="utf-8"?>
<ds:datastoreItem xmlns:ds="http://schemas.openxmlformats.org/officeDocument/2006/customXml" ds:itemID="{E779095F-7032-40C5-A993-2FD38568723E}">
  <ds:schemaRefs>
    <ds:schemaRef ds:uri="http://schemas.microsoft.com/office/2006/documentManagement/types"/>
    <ds:schemaRef ds:uri="http://purl.org/dc/elements/1.1/"/>
    <ds:schemaRef ds:uri="b92a376f-fe3e-415e-beee-9f3928030897"/>
    <ds:schemaRef ds:uri="aa605f78-9be0-4f0f-b90f-252f76d12238"/>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HITRA-Hazard ID</vt:lpstr>
      <vt:lpstr>HITRA-Risk Assessment </vt:lpstr>
      <vt:lpstr>HITRA-Sign off </vt:lpstr>
      <vt:lpstr>Operational Risk Matrix</vt:lpstr>
      <vt:lpstr>Sheet3</vt:lpstr>
      <vt:lpstr>'HITRA-Hazard ID'!Print_Area</vt:lpstr>
      <vt:lpstr>'Operational Risk Matrix'!Print_Area</vt:lpstr>
      <vt:lpstr>'HITRA-Sign off '!SignOff</vt:lpstr>
    </vt:vector>
  </TitlesOfParts>
  <Manager/>
  <Company>Z Energy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Hazard Identification Task Risk Assessment (HITRA) Form - Z Energy</dc:title>
  <dc:subject/>
  <dc:creator>Malou Imamura</dc:creator>
  <cp:keywords/>
  <dc:description/>
  <cp:lastModifiedBy>Amy Richards</cp:lastModifiedBy>
  <cp:revision/>
  <cp:lastPrinted>2026-05-20T03:46:37Z</cp:lastPrinted>
  <dcterms:created xsi:type="dcterms:W3CDTF">2019-09-13T03:23:37Z</dcterms:created>
  <dcterms:modified xsi:type="dcterms:W3CDTF">2026-07-28T02:39:55Z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0x010100636B436F48C9114897DBFD9AC87F13A0</vt:lpwstr>
  </property>
  <property fmtid="{D5CDD505-2E9C-101B-9397-08002B2CF9AE}" pid="3" name="MediaServiceImageTags">
    <vt:lpwstr/>
  </property>
  <property fmtid="{D5CDD505-2E9C-101B-9397-08002B2CF9AE}" pid="4" name="MSIP_Label_c2141fce-e074-446f-becf-472f354ad31d_Enabled">
    <vt:lpwstr>true</vt:lpwstr>
  </property>
  <property fmtid="{D5CDD505-2E9C-101B-9397-08002B2CF9AE}" pid="5" name="MSIP_Label_c2141fce-e074-446f-becf-472f354ad31d_SetDate">
    <vt:lpwstr>2025-07-13T20:52:22Z</vt:lpwstr>
  </property>
  <property fmtid="{D5CDD505-2E9C-101B-9397-08002B2CF9AE}" pid="6" name="MSIP_Label_c2141fce-e074-446f-becf-472f354ad31d_Method">
    <vt:lpwstr>Standard</vt:lpwstr>
  </property>
  <property fmtid="{D5CDD505-2E9C-101B-9397-08002B2CF9AE}" pid="7" name="MSIP_Label_c2141fce-e074-446f-becf-472f354ad31d_Name">
    <vt:lpwstr>Restricted</vt:lpwstr>
  </property>
  <property fmtid="{D5CDD505-2E9C-101B-9397-08002B2CF9AE}" pid="8" name="MSIP_Label_c2141fce-e074-446f-becf-472f354ad31d_SiteId">
    <vt:lpwstr>3af4d585-fa21-49aa-a779-5a476c01a465</vt:lpwstr>
  </property>
  <property fmtid="{D5CDD505-2E9C-101B-9397-08002B2CF9AE}" pid="9" name="MSIP_Label_c2141fce-e074-446f-becf-472f354ad31d_ActionId">
    <vt:lpwstr>ac6002b1-5246-49f6-9fb2-757e12606d5a</vt:lpwstr>
  </property>
  <property fmtid="{D5CDD505-2E9C-101B-9397-08002B2CF9AE}" pid="10" name="MSIP_Label_c2141fce-e074-446f-becf-472f354ad31d_ContentBits">
    <vt:lpwstr>1</vt:lpwstr>
  </property>
  <property fmtid="{D5CDD505-2E9C-101B-9397-08002B2CF9AE}" pid="11" name="MSIP_Label_c2141fce-e074-446f-becf-472f354ad31d_Tag">
    <vt:lpwstr>10, 3, 0, 1</vt:lpwstr>
  </property>
  <property fmtid="{D5CDD505-2E9C-101B-9397-08002B2CF9AE}" pid="12" name="_ExtendedDescription">
    <vt:lpwstr/>
  </property>
</Properties>
</file>